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1655" windowHeight="8520" tabRatio="790" activeTab="4"/>
  </bookViews>
  <sheets>
    <sheet name="NASLOVNICA" sheetId="1" r:id="rId1"/>
    <sheet name="Opće napomene" sheetId="2" r:id="rId2"/>
    <sheet name="M1_0_Naslovna" sheetId="3" r:id="rId3"/>
    <sheet name="M1_1_Oprema" sheetId="4" r:id="rId4"/>
    <sheet name="REKAPITULACIJA SVEUKUPNO" sheetId="5" r:id="rId5"/>
  </sheets>
  <definedNames>
    <definedName name="_xlnm.Print_Titles" localSheetId="3">'M1_1_Oprema'!$1:$2</definedName>
    <definedName name="_xlnm.Print_Area" localSheetId="2">'M1_0_Naslovna'!$A$1:$E$47</definedName>
    <definedName name="_xlnm.Print_Area" localSheetId="3">'M1_1_Oprema'!$A$1:$F$38</definedName>
    <definedName name="_xlnm.Print_Area" localSheetId="0">'NASLOVNICA'!$A$1:$F$27</definedName>
    <definedName name="_xlnm.Print_Area" localSheetId="1">'Opće napomene'!$A$1:$F$6</definedName>
    <definedName name="_xlnm.Print_Area" localSheetId="4">'REKAPITULACIJA SVEUKUPNO'!$A$1:$D$12</definedName>
  </definedNames>
  <calcPr fullCalcOnLoad="1"/>
</workbook>
</file>

<file path=xl/sharedStrings.xml><?xml version="1.0" encoding="utf-8"?>
<sst xmlns="http://schemas.openxmlformats.org/spreadsheetml/2006/main" count="91" uniqueCount="60">
  <si>
    <t>Količina</t>
  </si>
  <si>
    <t>1.</t>
  </si>
  <si>
    <t>2.</t>
  </si>
  <si>
    <t>kom.</t>
  </si>
  <si>
    <t>Red.br.</t>
  </si>
  <si>
    <t>OPIS RADOVA</t>
  </si>
  <si>
    <t>Jed. mj.</t>
  </si>
  <si>
    <t>Jed. cijena</t>
  </si>
  <si>
    <t>Cijena</t>
  </si>
  <si>
    <t>UKUPNO:</t>
  </si>
  <si>
    <t>kom</t>
  </si>
  <si>
    <t>OPREMA RECIKLAŽNOG DVORIŠTA</t>
  </si>
  <si>
    <t>Kontejneri za plastiku/PET i metalnu ambalažu – zatvoreni – 5 m³</t>
  </si>
  <si>
    <t>Kontejneri za staklo – otvoreni – 2 m³</t>
  </si>
  <si>
    <t>Kontjner za opasno drvo – zatvoreni – 5 m³</t>
  </si>
  <si>
    <t>Kontejner za tekstil – 1,5 m³</t>
  </si>
  <si>
    <t>Mobilno ekološko spremište – 10 m³</t>
  </si>
  <si>
    <t>Kontejner za stare akumulatore – 1000 l</t>
  </si>
  <si>
    <t>Kontejner za stare baterije – 20 l</t>
  </si>
  <si>
    <t>Kontejner za stare lijekove – 20 l</t>
  </si>
  <si>
    <t>OPREMA UKUPNO:</t>
  </si>
  <si>
    <t>Usitnjivač za granje - shredder</t>
  </si>
  <si>
    <t>Kontejneri za gume i građevinski otpad – otvoreni – 5m³</t>
  </si>
  <si>
    <t>Građevina:</t>
  </si>
  <si>
    <t>Lokacija građevine:</t>
  </si>
  <si>
    <t>Naziv mape:</t>
  </si>
  <si>
    <t>GRAĐEVINSKO - TEHNOLOŠKI PROJEKT</t>
  </si>
  <si>
    <t>Redni broj mape:</t>
  </si>
  <si>
    <t>3.0.</t>
  </si>
  <si>
    <t>Obračun po komadu postavljenog aparata.</t>
  </si>
  <si>
    <t>-</t>
  </si>
  <si>
    <t>Kontejner za boje i ljepila, stara ulja, tekstil, zauljene filtere, stare akumulatore 
(43A)</t>
  </si>
  <si>
    <t>(25F)</t>
  </si>
  <si>
    <t>Kontejner za plastiku/PET ambalažu, karton, papir i gume (43A)</t>
  </si>
  <si>
    <t>PDV (25 %):</t>
  </si>
  <si>
    <t>SVEUKUPNO:</t>
  </si>
  <si>
    <t>RECIKLAŽNO DVORIŠTE ''KNIN''</t>
  </si>
  <si>
    <t>1/3</t>
  </si>
  <si>
    <t xml:space="preserve">TROŠKOVNIK ZA RADOVE DANE U MAPI 1/3 - GRAĐEVINSKO TEHNOLOŠKI PROJEKT </t>
  </si>
  <si>
    <t xml:space="preserve">Knin, k. č. br.: 2743/13, k.o. Knin  </t>
  </si>
  <si>
    <t>MAPA 1/3</t>
  </si>
  <si>
    <t>Radovi pokriveni ovom stavkom uključuju sav rad na nabavi, transportu i postavljanju komunalnih kontejnera i ostale opreme na reciklažnom dvorištu:</t>
  </si>
  <si>
    <t>Kontejner za papir – mrežasti - zatvoreni – 5 m³</t>
  </si>
  <si>
    <t>Kontejner za karton – mrežasti - zatvoreni – 5 m³</t>
  </si>
  <si>
    <t>Rolo kontejner zatvoreni – RKZ 20 m³</t>
  </si>
  <si>
    <t>Kontejner za električni i elektronski otpad – zatvoreni – 5 m³</t>
  </si>
  <si>
    <t>Kontejner za stara jestiva ulja i masti–500 l</t>
  </si>
  <si>
    <t>Kontejner za boje, tinte, ljepila i smole – 500 l</t>
  </si>
  <si>
    <t>Kontejner za flourescentne cijevi  - 1000 l</t>
  </si>
  <si>
    <t>Kontejner za stare filtere -  640 l</t>
  </si>
  <si>
    <t>Kontejner za opasnu ambalažu - 1000 l</t>
  </si>
  <si>
    <t>Kontejner za neopasni deterdžent - 500 l</t>
  </si>
  <si>
    <t>Kontejner za električnu i elektronsku opremu - 1000 l</t>
  </si>
  <si>
    <t>Nabava, doprema u postavljanje vartogasnih aparata. Vatrogasni aparati se postavljaju uz kontejner za zaposlene i na prostoru reciklažnog dvorišta. U cijenu uključen sav potreban rad i materijal.</t>
  </si>
  <si>
    <t>kontejner za zaposlene (43A)</t>
  </si>
  <si>
    <t>Kontejner za opasno drvo (43A)</t>
  </si>
  <si>
    <t>OPĆE NAPOMENE</t>
  </si>
  <si>
    <t xml:space="preserve">Izvođač mora redovito raditi  fotodokumentaciju svih etapa i vrsta radova, izvedenih slojeva, objekata itd. Na kraju radova fotodokumentaciju će složiti kronološki i pojmovno na način da bude razumljivo opisana, te predati Naručitelju na CD/DVD mediju.
Izvođač je dužan izraditi Plan izvođenja radova koji je usklađen sa Planom dostave i postavljanja opreme na reciklažnom dvorištu.
Za pojedine stavke troškovnika koje se ne mogu na drugi način dovoljno detaljno opisati koristi se izraz ''tipa kao...ili jednakovrijedno'', pri čemu se pod jednakovrijedno podrazumijeva da proizvod ima jednake ili bolje karakteristike kao onaj na koji upućuje ovaj troškovnik, a koje su bitne za ispunjenje predmeta nabave.
Sve norme na koje se poziva Glavni projekt i ovaj troškovnik mogu se zamijeniti jednakovrijednima, pri čemu se jednakovrijednim normama smatraju norme koja postavljaju jednake ili strože zahtjeve od onih danim normom na koju upućuje ovaj troškovnik i Glavni projekt, a što mora biti nedvojbeno dokazano od strane predlagatelja. Jednakovrijednost norme mora potvrditi nadzorni inženjer.
</t>
  </si>
  <si>
    <r>
      <rPr>
        <sz val="11"/>
        <rFont val="Cambria"/>
        <family val="1"/>
      </rPr>
      <t xml:space="preserve">
DOKUMENTACIJA O NABAVI 
Izvođenje radova i opremanje reciklažnog dvorišta ''Knin''
</t>
    </r>
    <r>
      <rPr>
        <b/>
        <sz val="12"/>
        <rFont val="Cambria"/>
        <family val="1"/>
      </rPr>
      <t xml:space="preserve">
Prilog 1- TROŠKOVNIK - grupa B predmeta nabave
</t>
    </r>
  </si>
  <si>
    <t>SVEUKUPNA REKAPITULACIJA - OPREMA RECIKLAŽNOG DVORIŠTA</t>
  </si>
</sst>
</file>

<file path=xl/styles.xml><?xml version="1.0" encoding="utf-8"?>
<styleSheet xmlns="http://schemas.openxmlformats.org/spreadsheetml/2006/main">
  <numFmts count="3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kn&quot;;\-#,##0\ &quot;kn&quot;"/>
    <numFmt numFmtId="165" formatCode="#,##0\ &quot;kn&quot;;[Red]\-#,##0\ &quot;kn&quot;"/>
    <numFmt numFmtId="166" formatCode="#,##0.00\ &quot;kn&quot;;\-#,##0.00\ &quot;kn&quot;"/>
    <numFmt numFmtId="167" formatCode="#,##0.00\ &quot;kn&quot;;[Red]\-#,##0.00\ &quot;kn&quot;"/>
    <numFmt numFmtId="168" formatCode="_-* #,##0\ &quot;kn&quot;_-;\-* #,##0\ &quot;kn&quot;_-;_-* &quot;-&quot;\ &quot;kn&quot;_-;_-@_-"/>
    <numFmt numFmtId="169" formatCode="_-* #,##0\ _k_n_-;\-* #,##0\ _k_n_-;_-* &quot;-&quot;\ _k_n_-;_-@_-"/>
    <numFmt numFmtId="170" formatCode="_-* #,##0.00\ &quot;kn&quot;_-;\-* #,##0.00\ &quot;kn&quot;_-;_-* &quot;-&quot;??\ &quot;kn&quot;_-;_-@_-"/>
    <numFmt numFmtId="171" formatCode="_-* #,##0.00\ _k_n_-;\-* #,##0.00\ _k_n_-;_-* &quot;-&quot;??\ _k_n_-;_-@_-"/>
    <numFmt numFmtId="172" formatCode="0.00_)"/>
    <numFmt numFmtId="173" formatCode="#,##0.0"/>
    <numFmt numFmtId="174" formatCode="&quot;Da&quot;;&quot;Da&quot;;&quot;Ne&quot;"/>
    <numFmt numFmtId="175" formatCode="&quot;True&quot;;&quot;True&quot;;&quot;False&quot;"/>
    <numFmt numFmtId="176" formatCode="&quot;Uključeno&quot;;&quot;Uključeno&quot;;&quot;Isključeno&quot;"/>
    <numFmt numFmtId="177" formatCode="[$¥€-2]\ #,##0.00_);[Red]\([$€-2]\ #,##0.00\)"/>
    <numFmt numFmtId="178" formatCode="#,##0.00_ ;\-#,##0.00\ "/>
    <numFmt numFmtId="179" formatCode="_-* #,##0.00\ _k_n_-;\-* #,##0.00\ _k_n_-;_-* \-??\ _k_n_-;_-@_-"/>
    <numFmt numFmtId="180" formatCode="_-* #,##0.00_-;\-* #,##0.00_-;_-* \-??_-;_-@_-"/>
    <numFmt numFmtId="181" formatCode="#,##0.00\ &quot;kn&quot;"/>
    <numFmt numFmtId="182" formatCode="[$-41A]d\.\ mmmm\ yyyy\."/>
    <numFmt numFmtId="183" formatCode="[$-F400]h:mm:ss\ AM/PM"/>
    <numFmt numFmtId="184" formatCode="00000"/>
    <numFmt numFmtId="185" formatCode="#,##0.00_ ;\-#,##0.00\,"/>
    <numFmt numFmtId="186" formatCode="&quot;Yes&quot;;&quot;Yes&quot;;&quot;No&quot;"/>
    <numFmt numFmtId="187" formatCode="&quot;On&quot;;&quot;On&quot;;&quot;Off&quot;"/>
    <numFmt numFmtId="188" formatCode="[$€-2]\ #,##0.00_);[Red]\([$€-2]\ #,##0.00\)"/>
  </numFmts>
  <fonts count="60">
    <font>
      <sz val="10"/>
      <name val="Arial Narrow"/>
      <family val="0"/>
    </font>
    <font>
      <sz val="11"/>
      <color indexed="8"/>
      <name val="Calibri"/>
      <family val="2"/>
    </font>
    <font>
      <sz val="12"/>
      <name val="Courier"/>
      <family val="1"/>
    </font>
    <font>
      <sz val="10"/>
      <name val="Arial"/>
      <family val="2"/>
    </font>
    <font>
      <b/>
      <sz val="10"/>
      <name val="Cambria"/>
      <family val="1"/>
    </font>
    <font>
      <sz val="10"/>
      <name val="Cambria"/>
      <family val="1"/>
    </font>
    <font>
      <sz val="10"/>
      <name val="Helv"/>
      <family val="0"/>
    </font>
    <font>
      <b/>
      <sz val="11"/>
      <name val="Cambria"/>
      <family val="1"/>
    </font>
    <font>
      <b/>
      <sz val="18"/>
      <name val="Cambria"/>
      <family val="1"/>
    </font>
    <font>
      <b/>
      <sz val="12"/>
      <name val="Cambria"/>
      <family val="1"/>
    </font>
    <font>
      <b/>
      <sz val="10"/>
      <name val="Arial"/>
      <family val="2"/>
    </font>
    <font>
      <b/>
      <u val="single"/>
      <sz val="12"/>
      <name val="Cambria"/>
      <family val="1"/>
    </font>
    <font>
      <b/>
      <u val="single"/>
      <sz val="10"/>
      <name val="Cambria"/>
      <family val="1"/>
    </font>
    <font>
      <sz val="11"/>
      <color indexed="9"/>
      <name val="Calibri"/>
      <family val="2"/>
    </font>
    <font>
      <sz val="11"/>
      <color indexed="17"/>
      <name val="Calibri"/>
      <family val="2"/>
    </font>
    <font>
      <u val="single"/>
      <sz val="10"/>
      <color indexed="12"/>
      <name val="Arial Narrow"/>
      <family val="2"/>
    </font>
    <font>
      <b/>
      <sz val="11"/>
      <color indexed="63"/>
      <name val="Calibri"/>
      <family val="2"/>
    </font>
    <font>
      <b/>
      <sz val="11"/>
      <color indexed="10"/>
      <name val="Calibri"/>
      <family val="2"/>
    </font>
    <font>
      <sz val="11"/>
      <color indexed="20"/>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9"/>
      <name val="Calibri"/>
      <family val="2"/>
    </font>
    <font>
      <sz val="11"/>
      <color indexed="10"/>
      <name val="Calibri"/>
      <family val="2"/>
    </font>
    <font>
      <u val="single"/>
      <sz val="10"/>
      <color indexed="20"/>
      <name val="Arial Narrow"/>
      <family val="2"/>
    </font>
    <font>
      <b/>
      <sz val="11"/>
      <color indexed="9"/>
      <name val="Calibri"/>
      <family val="2"/>
    </font>
    <font>
      <i/>
      <sz val="11"/>
      <color indexed="23"/>
      <name val="Calibri"/>
      <family val="2"/>
    </font>
    <font>
      <b/>
      <sz val="11"/>
      <color indexed="8"/>
      <name val="Calibri"/>
      <family val="2"/>
    </font>
    <font>
      <sz val="11"/>
      <color indexed="62"/>
      <name val="Calibri"/>
      <family val="2"/>
    </font>
    <font>
      <sz val="10"/>
      <color indexed="10"/>
      <name val="Cambria"/>
      <family val="1"/>
    </font>
    <font>
      <b/>
      <sz val="10"/>
      <color indexed="10"/>
      <name val="Cambria"/>
      <family val="1"/>
    </font>
    <font>
      <sz val="10"/>
      <color indexed="10"/>
      <name val="Arial"/>
      <family val="2"/>
    </font>
    <font>
      <b/>
      <sz val="11"/>
      <color indexed="10"/>
      <name val="Cambria"/>
      <family val="1"/>
    </font>
    <font>
      <b/>
      <sz val="12"/>
      <color indexed="10"/>
      <name val="Cambria"/>
      <family val="1"/>
    </font>
    <font>
      <sz val="11"/>
      <name val="Cambria"/>
      <family val="1"/>
    </font>
    <font>
      <sz val="11"/>
      <color theme="1"/>
      <name val="Calibri"/>
      <family val="2"/>
    </font>
    <font>
      <sz val="11"/>
      <color theme="0"/>
      <name val="Calibri"/>
      <family val="2"/>
    </font>
    <font>
      <sz val="11"/>
      <color rgb="FF006100"/>
      <name val="Calibri"/>
      <family val="2"/>
    </font>
    <font>
      <u val="single"/>
      <sz val="10"/>
      <color theme="10"/>
      <name val="Arial Narrow"/>
      <family val="2"/>
    </font>
    <font>
      <b/>
      <sz val="11"/>
      <color rgb="FF3F3F3F"/>
      <name val="Calibri"/>
      <family val="2"/>
    </font>
    <font>
      <b/>
      <sz val="11"/>
      <color rgb="FFFA7D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u val="single"/>
      <sz val="10"/>
      <color theme="11"/>
      <name val="Arial Narrow"/>
      <family val="2"/>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
      <sz val="10"/>
      <color rgb="FFFF0000"/>
      <name val="Cambria"/>
      <family val="1"/>
    </font>
    <font>
      <b/>
      <sz val="10"/>
      <color rgb="FFFF0000"/>
      <name val="Cambria"/>
      <family val="1"/>
    </font>
    <font>
      <sz val="10"/>
      <color rgb="FFFF0000"/>
      <name val="Arial"/>
      <family val="2"/>
    </font>
    <font>
      <b/>
      <sz val="11"/>
      <color rgb="FFFF0000"/>
      <name val="Cambria"/>
      <family val="1"/>
    </font>
    <font>
      <b/>
      <sz val="12"/>
      <color rgb="FFFF0000"/>
      <name val="Cambria"/>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rgb="FFA5A5A5"/>
        <bgColor indexed="64"/>
      </patternFill>
    </fill>
    <fill>
      <patternFill patternType="solid">
        <fgColor indexed="27"/>
        <bgColor indexed="64"/>
      </patternFill>
    </fill>
    <fill>
      <patternFill patternType="solid">
        <fgColor rgb="FFFFCC99"/>
        <bgColor indexed="64"/>
      </patternFill>
    </fill>
    <fill>
      <patternFill patternType="solid">
        <fgColor theme="0" tint="-0.1499900072813034"/>
        <bgColor indexed="64"/>
      </patternFill>
    </fill>
  </fills>
  <borders count="14">
    <border>
      <left/>
      <right/>
      <top/>
      <bottom/>
      <diagonal/>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color indexed="63"/>
      </left>
      <right>
        <color indexed="63"/>
      </right>
      <top style="hair">
        <color indexed="8"/>
      </top>
      <bottom style="hair">
        <color indexed="8"/>
      </bottom>
    </border>
    <border>
      <left/>
      <right/>
      <top/>
      <bottom style="thin"/>
    </border>
    <border>
      <left/>
      <right/>
      <top style="thin"/>
      <bottom/>
    </border>
    <border>
      <left/>
      <right/>
      <top style="thin"/>
      <bottom style="thin"/>
    </border>
  </borders>
  <cellStyleXfs count="7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0" fillId="20" borderId="1" applyNumberFormat="0" applyFont="0" applyAlignment="0" applyProtection="0"/>
    <xf numFmtId="179" fontId="3" fillId="0" borderId="0" applyFill="0" applyBorder="0" applyAlignment="0" applyProtection="0"/>
    <xf numFmtId="178" fontId="3" fillId="0" borderId="0" applyFont="0" applyFill="0" applyBorder="0" applyAlignment="0" applyProtection="0"/>
    <xf numFmtId="0" fontId="38" fillId="21" borderId="0" applyNumberFormat="0" applyBorder="0" applyAlignment="0" applyProtection="0"/>
    <xf numFmtId="0" fontId="39" fillId="0" borderId="0" applyNumberFormat="0" applyFill="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40" fillId="28" borderId="2" applyNumberFormat="0" applyAlignment="0" applyProtection="0"/>
    <xf numFmtId="0" fontId="41" fillId="28" borderId="3" applyNumberFormat="0" applyAlignment="0" applyProtection="0"/>
    <xf numFmtId="0" fontId="42" fillId="29" borderId="0" applyNumberFormat="0" applyBorder="0" applyAlignment="0" applyProtection="0"/>
    <xf numFmtId="0" fontId="43" fillId="0" borderId="0" applyNumberFormat="0" applyFill="0" applyBorder="0" applyAlignment="0" applyProtection="0"/>
    <xf numFmtId="0" fontId="44" fillId="0" borderId="4" applyNumberFormat="0" applyFill="0" applyAlignment="0" applyProtection="0"/>
    <xf numFmtId="0" fontId="45" fillId="0" borderId="5" applyNumberFormat="0" applyFill="0" applyAlignment="0" applyProtection="0"/>
    <xf numFmtId="0" fontId="46" fillId="0" borderId="6" applyNumberFormat="0" applyFill="0" applyAlignment="0" applyProtection="0"/>
    <xf numFmtId="0" fontId="46" fillId="0" borderId="0" applyNumberFormat="0" applyFill="0" applyBorder="0" applyAlignment="0" applyProtection="0"/>
    <xf numFmtId="0" fontId="47" fillId="30" borderId="0" applyNumberFormat="0" applyBorder="0" applyAlignment="0" applyProtection="0"/>
    <xf numFmtId="0" fontId="3" fillId="0" borderId="0">
      <alignment/>
      <protection/>
    </xf>
    <xf numFmtId="0" fontId="3" fillId="0" borderId="0">
      <alignment/>
      <protection/>
    </xf>
    <xf numFmtId="0" fontId="0" fillId="0" borderId="0">
      <alignment/>
      <protection/>
    </xf>
    <xf numFmtId="0" fontId="3" fillId="0" borderId="0">
      <alignment/>
      <protection/>
    </xf>
    <xf numFmtId="172" fontId="2" fillId="0" borderId="0">
      <alignment/>
      <protection/>
    </xf>
    <xf numFmtId="0" fontId="0" fillId="0" borderId="0">
      <alignment/>
      <protection/>
    </xf>
    <xf numFmtId="0" fontId="3" fillId="0" borderId="0">
      <alignment/>
      <protection/>
    </xf>
    <xf numFmtId="9" fontId="3" fillId="0" borderId="0" applyFill="0" applyBorder="0" applyAlignment="0" applyProtection="0"/>
    <xf numFmtId="9" fontId="0" fillId="0" borderId="0" applyFont="0" applyFill="0" applyBorder="0" applyAlignment="0" applyProtection="0"/>
    <xf numFmtId="9" fontId="3" fillId="0" borderId="0" applyFill="0" applyBorder="0" applyAlignment="0" applyProtection="0"/>
    <xf numFmtId="0" fontId="48" fillId="0" borderId="7" applyNumberFormat="0" applyFill="0" applyAlignment="0" applyProtection="0"/>
    <xf numFmtId="0" fontId="49" fillId="0" borderId="0" applyNumberFormat="0" applyFill="0" applyBorder="0" applyAlignment="0" applyProtection="0"/>
    <xf numFmtId="0" fontId="50" fillId="31" borderId="8" applyNumberFormat="0" applyAlignment="0" applyProtection="0"/>
    <xf numFmtId="0" fontId="6" fillId="0" borderId="0">
      <alignment/>
      <protection/>
    </xf>
    <xf numFmtId="0" fontId="51" fillId="0" borderId="0" applyNumberForma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180" fontId="10" fillId="32" borderId="10">
      <alignment vertical="center"/>
      <protection/>
    </xf>
    <xf numFmtId="0" fontId="54" fillId="33" borderId="3"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9" fontId="3" fillId="0" borderId="0" applyFill="0" applyBorder="0" applyAlignment="0" applyProtection="0"/>
    <xf numFmtId="171" fontId="0" fillId="0" borderId="0" applyFont="0" applyFill="0" applyBorder="0" applyAlignment="0" applyProtection="0"/>
  </cellStyleXfs>
  <cellXfs count="144">
    <xf numFmtId="0" fontId="0" fillId="0" borderId="0" xfId="0" applyAlignment="1">
      <alignment/>
    </xf>
    <xf numFmtId="0" fontId="4" fillId="0" borderId="0" xfId="0" applyFont="1" applyBorder="1" applyAlignment="1">
      <alignment horizontal="center"/>
    </xf>
    <xf numFmtId="0" fontId="5" fillId="0" borderId="0" xfId="0" applyFont="1" applyBorder="1" applyAlignment="1">
      <alignment horizontal="center"/>
    </xf>
    <xf numFmtId="49" fontId="5" fillId="0" borderId="0" xfId="57" applyNumberFormat="1" applyFont="1" applyBorder="1" applyAlignment="1">
      <alignment horizontal="center" vertical="top" wrapText="1"/>
      <protection/>
    </xf>
    <xf numFmtId="0" fontId="5" fillId="0" borderId="0" xfId="0" applyFont="1" applyBorder="1" applyAlignment="1">
      <alignment vertical="top" wrapText="1"/>
    </xf>
    <xf numFmtId="173" fontId="5" fillId="0" borderId="0" xfId="0" applyNumberFormat="1" applyFont="1" applyBorder="1" applyAlignment="1">
      <alignment horizontal="right"/>
    </xf>
    <xf numFmtId="4" fontId="5" fillId="0" borderId="0" xfId="0" applyNumberFormat="1" applyFont="1" applyBorder="1" applyAlignment="1">
      <alignment horizontal="right"/>
    </xf>
    <xf numFmtId="0" fontId="5" fillId="0" borderId="0" xfId="0" applyFont="1" applyBorder="1" applyAlignment="1">
      <alignment horizontal="justify" vertical="top" wrapText="1"/>
    </xf>
    <xf numFmtId="0" fontId="5" fillId="0" borderId="0" xfId="0" applyFont="1" applyBorder="1" applyAlignment="1">
      <alignment/>
    </xf>
    <xf numFmtId="0" fontId="5" fillId="0" borderId="0" xfId="0" applyFont="1" applyBorder="1" applyAlignment="1">
      <alignment horizontal="right"/>
    </xf>
    <xf numFmtId="0" fontId="5" fillId="0" borderId="0" xfId="0" applyFont="1" applyBorder="1" applyAlignment="1">
      <alignment horizontal="left" vertical="top" wrapText="1"/>
    </xf>
    <xf numFmtId="0" fontId="55" fillId="0" borderId="0" xfId="0" applyFont="1" applyBorder="1" applyAlignment="1">
      <alignment vertical="top" wrapText="1"/>
    </xf>
    <xf numFmtId="0" fontId="55" fillId="0" borderId="0" xfId="0" applyFont="1" applyBorder="1" applyAlignment="1">
      <alignment horizontal="left" vertical="top" wrapText="1"/>
    </xf>
    <xf numFmtId="0" fontId="55" fillId="0" borderId="0" xfId="0" applyFont="1" applyBorder="1" applyAlignment="1">
      <alignment vertical="center"/>
    </xf>
    <xf numFmtId="0" fontId="55" fillId="0" borderId="0" xfId="0" applyFont="1" applyBorder="1" applyAlignment="1">
      <alignment horizontal="center"/>
    </xf>
    <xf numFmtId="0" fontId="55" fillId="0" borderId="0" xfId="0" applyFont="1" applyBorder="1" applyAlignment="1">
      <alignment horizontal="right"/>
    </xf>
    <xf numFmtId="4" fontId="55" fillId="0" borderId="0" xfId="0" applyNumberFormat="1" applyFont="1" applyBorder="1" applyAlignment="1">
      <alignment horizontal="right"/>
    </xf>
    <xf numFmtId="0" fontId="55" fillId="0" borderId="0" xfId="0" applyFont="1" applyBorder="1" applyAlignment="1">
      <alignment/>
    </xf>
    <xf numFmtId="0" fontId="56" fillId="0" borderId="0" xfId="0" applyFont="1" applyBorder="1" applyAlignment="1">
      <alignment horizontal="center"/>
    </xf>
    <xf numFmtId="0" fontId="5" fillId="0" borderId="0" xfId="0" applyFont="1" applyAlignment="1">
      <alignment horizontal="left" vertical="top"/>
    </xf>
    <xf numFmtId="0" fontId="5" fillId="0" borderId="0" xfId="0" applyFont="1" applyBorder="1" applyAlignment="1">
      <alignment horizontal="left" vertical="top"/>
    </xf>
    <xf numFmtId="0" fontId="56" fillId="0" borderId="0" xfId="0" applyFont="1" applyBorder="1" applyAlignment="1">
      <alignment/>
    </xf>
    <xf numFmtId="0" fontId="55" fillId="0" borderId="0" xfId="0" applyFont="1" applyBorder="1" applyAlignment="1">
      <alignment/>
    </xf>
    <xf numFmtId="4" fontId="55" fillId="0" borderId="0" xfId="0" applyNumberFormat="1" applyFont="1" applyBorder="1" applyAlignment="1">
      <alignment vertical="center"/>
    </xf>
    <xf numFmtId="4" fontId="56" fillId="0" borderId="0" xfId="0" applyNumberFormat="1" applyFont="1" applyBorder="1" applyAlignment="1">
      <alignment horizontal="right" vertical="center"/>
    </xf>
    <xf numFmtId="173" fontId="55" fillId="0" borderId="0" xfId="0" applyNumberFormat="1" applyFont="1" applyBorder="1" applyAlignment="1">
      <alignment horizontal="right"/>
    </xf>
    <xf numFmtId="173" fontId="5" fillId="0" borderId="11" xfId="0" applyNumberFormat="1" applyFont="1" applyBorder="1" applyAlignment="1">
      <alignment horizontal="right"/>
    </xf>
    <xf numFmtId="0" fontId="4" fillId="0" borderId="0" xfId="59" applyFont="1" applyAlignment="1">
      <alignment horizontal="left"/>
      <protection/>
    </xf>
    <xf numFmtId="0" fontId="4" fillId="0" borderId="0" xfId="59" applyFont="1" applyAlignment="1">
      <alignment/>
      <protection/>
    </xf>
    <xf numFmtId="0" fontId="3" fillId="0" borderId="0" xfId="53">
      <alignment/>
      <protection/>
    </xf>
    <xf numFmtId="0" fontId="5" fillId="0" borderId="0" xfId="59" applyFont="1" applyAlignment="1">
      <alignment horizontal="left"/>
      <protection/>
    </xf>
    <xf numFmtId="0" fontId="5" fillId="0" borderId="0" xfId="59" applyFont="1">
      <alignment/>
      <protection/>
    </xf>
    <xf numFmtId="0" fontId="4" fillId="0" borderId="0" xfId="59" applyFont="1" applyAlignment="1">
      <alignment horizontal="left" vertical="top" wrapText="1"/>
      <protection/>
    </xf>
    <xf numFmtId="0" fontId="4" fillId="0" borderId="0" xfId="59" applyFont="1" applyAlignment="1">
      <alignment vertical="top" wrapText="1"/>
      <protection/>
    </xf>
    <xf numFmtId="0" fontId="7" fillId="0" borderId="0" xfId="59" applyFont="1" applyFill="1" applyBorder="1" applyAlignment="1" applyProtection="1">
      <alignment horizontal="left" vertical="center" wrapText="1"/>
      <protection/>
    </xf>
    <xf numFmtId="0" fontId="7" fillId="0" borderId="0" xfId="59" applyFont="1" applyFill="1" applyBorder="1" applyAlignment="1">
      <alignment horizontal="left" vertical="center" wrapText="1"/>
      <protection/>
    </xf>
    <xf numFmtId="0" fontId="57" fillId="0" borderId="0" xfId="53" applyFont="1">
      <alignment/>
      <protection/>
    </xf>
    <xf numFmtId="0" fontId="7" fillId="0" borderId="0" xfId="59" applyFont="1" applyFill="1" applyBorder="1" applyAlignment="1" applyProtection="1">
      <alignment horizontal="center" vertical="center" wrapText="1"/>
      <protection/>
    </xf>
    <xf numFmtId="4" fontId="7" fillId="0" borderId="0" xfId="59" applyNumberFormat="1" applyFont="1" applyFill="1" applyBorder="1" applyAlignment="1" applyProtection="1">
      <alignment horizontal="center" vertical="center"/>
      <protection/>
    </xf>
    <xf numFmtId="4" fontId="7" fillId="0" borderId="0" xfId="59" applyNumberFormat="1" applyFont="1" applyFill="1" applyBorder="1" applyAlignment="1" applyProtection="1">
      <alignment horizontal="center" vertical="center" wrapText="1"/>
      <protection/>
    </xf>
    <xf numFmtId="0" fontId="7" fillId="0" borderId="0" xfId="59" applyFont="1" applyFill="1" applyBorder="1" applyAlignment="1" applyProtection="1">
      <alignment horizontal="left" vertical="top" wrapText="1"/>
      <protection/>
    </xf>
    <xf numFmtId="0" fontId="58" fillId="0" borderId="0" xfId="59" applyFont="1" applyFill="1" applyBorder="1" applyAlignment="1" applyProtection="1">
      <alignment horizontal="left" vertical="center" wrapText="1"/>
      <protection/>
    </xf>
    <xf numFmtId="0" fontId="58" fillId="0" borderId="0" xfId="59" applyFont="1" applyFill="1" applyBorder="1" applyAlignment="1">
      <alignment horizontal="left" vertical="center" wrapText="1"/>
      <protection/>
    </xf>
    <xf numFmtId="0" fontId="58" fillId="0" borderId="0" xfId="59" applyFont="1" applyFill="1" applyBorder="1" applyAlignment="1">
      <alignment vertical="center" wrapText="1"/>
      <protection/>
    </xf>
    <xf numFmtId="0" fontId="58" fillId="0" borderId="0" xfId="59" applyFont="1" applyFill="1" applyBorder="1" applyAlignment="1">
      <alignment horizontal="center" vertical="center" wrapText="1"/>
      <protection/>
    </xf>
    <xf numFmtId="0" fontId="58" fillId="0" borderId="0" xfId="59" applyFont="1" applyFill="1" applyBorder="1" applyAlignment="1" applyProtection="1">
      <alignment horizontal="center" vertical="center" wrapText="1"/>
      <protection/>
    </xf>
    <xf numFmtId="4" fontId="58" fillId="0" borderId="0" xfId="59" applyNumberFormat="1" applyFont="1" applyFill="1" applyBorder="1" applyAlignment="1" applyProtection="1">
      <alignment horizontal="center" vertical="center"/>
      <protection/>
    </xf>
    <xf numFmtId="4" fontId="58" fillId="0" borderId="0" xfId="59" applyNumberFormat="1" applyFont="1" applyFill="1" applyBorder="1" applyAlignment="1" applyProtection="1">
      <alignment horizontal="center" vertical="center" wrapText="1"/>
      <protection/>
    </xf>
    <xf numFmtId="49" fontId="7" fillId="0" borderId="0" xfId="53" applyNumberFormat="1" applyFont="1" applyFill="1" applyBorder="1" applyAlignment="1">
      <alignment horizontal="justify" vertical="top" wrapText="1"/>
      <protection/>
    </xf>
    <xf numFmtId="0" fontId="56" fillId="0" borderId="0" xfId="59" applyFont="1" applyFill="1" applyBorder="1" applyAlignment="1" applyProtection="1">
      <alignment horizontal="left" vertical="center" wrapText="1"/>
      <protection/>
    </xf>
    <xf numFmtId="4" fontId="55" fillId="0" borderId="0" xfId="35" applyNumberFormat="1" applyFont="1" applyFill="1" applyBorder="1" applyAlignment="1" applyProtection="1">
      <alignment horizontal="left" vertical="top" wrapText="1"/>
      <protection/>
    </xf>
    <xf numFmtId="4" fontId="55" fillId="0" borderId="0" xfId="35" applyNumberFormat="1" applyFont="1" applyFill="1" applyBorder="1" applyAlignment="1" applyProtection="1">
      <alignment vertical="top" wrapText="1"/>
      <protection/>
    </xf>
    <xf numFmtId="0" fontId="55" fillId="0" borderId="0" xfId="53" applyFont="1" applyAlignment="1">
      <alignment horizontal="left"/>
      <protection/>
    </xf>
    <xf numFmtId="0" fontId="55" fillId="0" borderId="0" xfId="53" applyFont="1">
      <alignment/>
      <protection/>
    </xf>
    <xf numFmtId="0" fontId="55" fillId="0" borderId="0" xfId="53" applyFont="1" applyAlignment="1">
      <alignment/>
      <protection/>
    </xf>
    <xf numFmtId="0" fontId="57" fillId="0" borderId="0" xfId="53" applyFont="1" applyAlignment="1">
      <alignment horizontal="left"/>
      <protection/>
    </xf>
    <xf numFmtId="0" fontId="9" fillId="0" borderId="0" xfId="53" applyFont="1" applyAlignment="1">
      <alignment horizontal="right"/>
      <protection/>
    </xf>
    <xf numFmtId="0" fontId="9" fillId="0" borderId="0" xfId="53" applyFont="1">
      <alignment/>
      <protection/>
    </xf>
    <xf numFmtId="0" fontId="59" fillId="0" borderId="0" xfId="53" applyFont="1" applyAlignment="1">
      <alignment horizontal="right"/>
      <protection/>
    </xf>
    <xf numFmtId="0" fontId="59" fillId="0" borderId="0" xfId="53" applyFont="1">
      <alignment/>
      <protection/>
    </xf>
    <xf numFmtId="0" fontId="3" fillId="0" borderId="0" xfId="53" applyAlignment="1">
      <alignment horizontal="left"/>
      <protection/>
    </xf>
    <xf numFmtId="0" fontId="4" fillId="34" borderId="0" xfId="0" applyFont="1" applyFill="1" applyBorder="1" applyAlignment="1">
      <alignment/>
    </xf>
    <xf numFmtId="0" fontId="4" fillId="34" borderId="0" xfId="0" applyFont="1" applyFill="1" applyBorder="1" applyAlignment="1">
      <alignment horizontal="center"/>
    </xf>
    <xf numFmtId="4" fontId="4" fillId="34" borderId="0" xfId="0" applyNumberFormat="1" applyFont="1" applyFill="1" applyBorder="1" applyAlignment="1">
      <alignment horizontal="center"/>
    </xf>
    <xf numFmtId="0" fontId="4" fillId="34" borderId="0" xfId="0" applyFont="1" applyFill="1" applyBorder="1" applyAlignment="1">
      <alignment vertical="top" wrapText="1"/>
    </xf>
    <xf numFmtId="4" fontId="4" fillId="34" borderId="0" xfId="0" applyNumberFormat="1" applyFont="1" applyFill="1" applyBorder="1" applyAlignment="1">
      <alignment horizontal="right" vertical="center"/>
    </xf>
    <xf numFmtId="0" fontId="4" fillId="34" borderId="0" xfId="0" applyFont="1" applyFill="1" applyBorder="1" applyAlignment="1">
      <alignment wrapText="1"/>
    </xf>
    <xf numFmtId="49" fontId="4" fillId="0" borderId="0" xfId="56" applyNumberFormat="1" applyFont="1" applyFill="1" applyBorder="1" applyAlignment="1">
      <alignment horizontal="right" vertical="center"/>
      <protection/>
    </xf>
    <xf numFmtId="0" fontId="4" fillId="0" borderId="0" xfId="56" applyFont="1" applyFill="1" applyBorder="1" applyAlignment="1">
      <alignment horizontal="justify" vertical="top"/>
      <protection/>
    </xf>
    <xf numFmtId="0" fontId="5" fillId="0" borderId="0" xfId="56" applyFont="1" applyFill="1" applyBorder="1" applyAlignment="1">
      <alignment horizontal="center"/>
      <protection/>
    </xf>
    <xf numFmtId="0" fontId="3" fillId="0" borderId="0" xfId="56">
      <alignment/>
      <protection/>
    </xf>
    <xf numFmtId="0" fontId="11" fillId="0" borderId="0" xfId="56" applyNumberFormat="1" applyFont="1" applyFill="1" applyBorder="1" applyAlignment="1">
      <alignment vertical="top"/>
      <protection/>
    </xf>
    <xf numFmtId="49" fontId="5" fillId="0" borderId="0" xfId="66" applyNumberFormat="1" applyFont="1" applyFill="1" applyBorder="1" applyAlignment="1" applyProtection="1">
      <alignment vertical="top"/>
      <protection/>
    </xf>
    <xf numFmtId="0" fontId="56" fillId="0" borderId="0" xfId="66" applyFont="1" applyBorder="1" applyAlignment="1" applyProtection="1">
      <alignment vertical="top"/>
      <protection/>
    </xf>
    <xf numFmtId="0" fontId="5" fillId="0" borderId="0" xfId="66" applyFont="1" applyBorder="1" applyAlignment="1" applyProtection="1">
      <alignment vertical="top"/>
      <protection/>
    </xf>
    <xf numFmtId="181" fontId="4" fillId="0" borderId="0" xfId="56" applyNumberFormat="1" applyFont="1" applyFill="1" applyBorder="1" applyAlignment="1">
      <alignment horizontal="right" wrapText="1"/>
      <protection/>
    </xf>
    <xf numFmtId="4" fontId="5" fillId="0" borderId="0" xfId="34" applyNumberFormat="1" applyFont="1" applyFill="1" applyBorder="1" applyAlignment="1" applyProtection="1">
      <alignment horizontal="right"/>
      <protection/>
    </xf>
    <xf numFmtId="49" fontId="4" fillId="0" borderId="0" xfId="56" applyNumberFormat="1" applyFont="1" applyFill="1" applyBorder="1" applyAlignment="1">
      <alignment horizontal="justify" vertical="top"/>
      <protection/>
    </xf>
    <xf numFmtId="0" fontId="3" fillId="0" borderId="0" xfId="56" applyAlignment="1">
      <alignment horizontal="right"/>
      <protection/>
    </xf>
    <xf numFmtId="4" fontId="4" fillId="0" borderId="0" xfId="56" applyNumberFormat="1" applyFont="1" applyFill="1" applyBorder="1" applyAlignment="1">
      <alignment horizontal="right" vertical="top"/>
      <protection/>
    </xf>
    <xf numFmtId="0" fontId="3" fillId="0" borderId="0" xfId="56" applyFont="1" applyFill="1">
      <alignment/>
      <protection/>
    </xf>
    <xf numFmtId="0" fontId="4" fillId="0" borderId="0" xfId="56" applyFont="1" applyFill="1" applyBorder="1" applyAlignment="1">
      <alignment horizontal="right" vertical="center" wrapText="1"/>
      <protection/>
    </xf>
    <xf numFmtId="0" fontId="4" fillId="0" borderId="0" xfId="56" applyNumberFormat="1" applyFont="1" applyFill="1" applyBorder="1" applyAlignment="1">
      <alignment vertical="top"/>
      <protection/>
    </xf>
    <xf numFmtId="0" fontId="3" fillId="0" borderId="0" xfId="56" applyFont="1">
      <alignment/>
      <protection/>
    </xf>
    <xf numFmtId="49" fontId="5" fillId="0" borderId="0" xfId="56" applyNumberFormat="1" applyFont="1" applyFill="1" applyBorder="1" applyAlignment="1">
      <alignment horizontal="right" vertical="top" wrapText="1"/>
      <protection/>
    </xf>
    <xf numFmtId="0" fontId="12" fillId="0" borderId="0" xfId="56" applyFont="1" applyFill="1" applyBorder="1" applyAlignment="1">
      <alignment horizontal="justify" vertical="center" wrapText="1"/>
      <protection/>
    </xf>
    <xf numFmtId="0" fontId="5" fillId="0" borderId="0" xfId="56" applyFont="1" applyFill="1" applyBorder="1" applyAlignment="1">
      <alignment vertical="top"/>
      <protection/>
    </xf>
    <xf numFmtId="0" fontId="4" fillId="0" borderId="0" xfId="56" applyFont="1" applyFill="1" applyBorder="1" applyAlignment="1">
      <alignment vertical="top"/>
      <protection/>
    </xf>
    <xf numFmtId="0" fontId="4" fillId="0" borderId="0" xfId="56" applyFont="1" applyFill="1" applyBorder="1" applyAlignment="1">
      <alignment vertical="center" wrapText="1"/>
      <protection/>
    </xf>
    <xf numFmtId="0" fontId="3" fillId="0" borderId="12" xfId="56" applyFont="1" applyBorder="1">
      <alignment/>
      <protection/>
    </xf>
    <xf numFmtId="181" fontId="4" fillId="0" borderId="12" xfId="56" applyNumberFormat="1" applyFont="1" applyFill="1" applyBorder="1" applyAlignment="1">
      <alignment horizontal="right" wrapText="1"/>
      <protection/>
    </xf>
    <xf numFmtId="0" fontId="3" fillId="0" borderId="11" xfId="56" applyFont="1" applyBorder="1">
      <alignment/>
      <protection/>
    </xf>
    <xf numFmtId="181" fontId="4" fillId="0" borderId="11" xfId="56" applyNumberFormat="1" applyFont="1" applyFill="1" applyBorder="1" applyAlignment="1">
      <alignment horizontal="right" wrapText="1"/>
      <protection/>
    </xf>
    <xf numFmtId="0" fontId="3" fillId="34" borderId="13" xfId="56" applyFont="1" applyFill="1" applyBorder="1">
      <alignment/>
      <protection/>
    </xf>
    <xf numFmtId="181" fontId="4" fillId="34" borderId="13" xfId="56" applyNumberFormat="1" applyFont="1" applyFill="1" applyBorder="1" applyAlignment="1">
      <alignment horizontal="right" wrapText="1"/>
      <protection/>
    </xf>
    <xf numFmtId="0" fontId="4" fillId="0" borderId="12" xfId="56" applyFont="1" applyFill="1" applyBorder="1" applyAlignment="1">
      <alignment horizontal="right" vertical="center" wrapText="1"/>
      <protection/>
    </xf>
    <xf numFmtId="0" fontId="4" fillId="0" borderId="11" xfId="56" applyFont="1" applyFill="1" applyBorder="1" applyAlignment="1">
      <alignment horizontal="right" vertical="center" wrapText="1"/>
      <protection/>
    </xf>
    <xf numFmtId="0" fontId="4" fillId="34" borderId="13" xfId="56" applyFont="1" applyFill="1" applyBorder="1" applyAlignment="1">
      <alignment horizontal="right" vertical="center" wrapText="1"/>
      <protection/>
    </xf>
    <xf numFmtId="0" fontId="8" fillId="0" borderId="0" xfId="53" applyFont="1" applyAlignment="1">
      <alignment vertical="top" wrapText="1"/>
      <protection/>
    </xf>
    <xf numFmtId="49" fontId="4" fillId="0" borderId="0" xfId="56" applyNumberFormat="1" applyFont="1" applyBorder="1" applyAlignment="1">
      <alignment horizontal="right" vertical="center" wrapText="1"/>
      <protection/>
    </xf>
    <xf numFmtId="49" fontId="4" fillId="0" borderId="0" xfId="56" applyNumberFormat="1" applyFont="1" applyBorder="1" applyAlignment="1">
      <alignment horizontal="right" vertical="top" wrapText="1"/>
      <protection/>
    </xf>
    <xf numFmtId="0" fontId="3" fillId="0" borderId="12" xfId="56" applyFont="1" applyBorder="1" applyAlignment="1">
      <alignment horizontal="right"/>
      <protection/>
    </xf>
    <xf numFmtId="0" fontId="3" fillId="0" borderId="11" xfId="56" applyFont="1" applyBorder="1" applyAlignment="1">
      <alignment horizontal="right"/>
      <protection/>
    </xf>
    <xf numFmtId="0" fontId="3" fillId="34" borderId="13" xfId="56" applyFont="1" applyFill="1" applyBorder="1" applyAlignment="1">
      <alignment horizontal="right"/>
      <protection/>
    </xf>
    <xf numFmtId="0" fontId="4" fillId="0" borderId="0" xfId="54" applyFont="1" applyAlignment="1">
      <alignment vertical="center"/>
      <protection/>
    </xf>
    <xf numFmtId="0" fontId="55" fillId="0" borderId="0" xfId="66" applyFont="1" applyBorder="1" applyAlignment="1" applyProtection="1">
      <alignment horizontal="center" vertical="center"/>
      <protection/>
    </xf>
    <xf numFmtId="4" fontId="55" fillId="0" borderId="0" xfId="66" applyNumberFormat="1" applyFont="1" applyBorder="1" applyAlignment="1" applyProtection="1">
      <alignment horizontal="right" vertical="center"/>
      <protection/>
    </xf>
    <xf numFmtId="4" fontId="55" fillId="0" borderId="0" xfId="58" applyNumberFormat="1" applyFont="1" applyBorder="1" applyAlignment="1" applyProtection="1">
      <alignment horizontal="right" vertical="center"/>
      <protection locked="0"/>
    </xf>
    <xf numFmtId="4" fontId="55" fillId="0" borderId="0" xfId="58" applyNumberFormat="1" applyFont="1" applyFill="1" applyBorder="1" applyAlignment="1" applyProtection="1">
      <alignment horizontal="right" vertical="center"/>
      <protection/>
    </xf>
    <xf numFmtId="0" fontId="55" fillId="0" borderId="0" xfId="66" applyFont="1" applyBorder="1" applyAlignment="1" applyProtection="1">
      <alignment vertical="top"/>
      <protection/>
    </xf>
    <xf numFmtId="0" fontId="56" fillId="0" borderId="0" xfId="0" applyFont="1" applyFill="1" applyAlignment="1">
      <alignment horizontal="right" vertical="top"/>
    </xf>
    <xf numFmtId="0" fontId="56" fillId="0" borderId="0" xfId="0" applyFont="1" applyBorder="1" applyAlignment="1">
      <alignment vertical="top"/>
    </xf>
    <xf numFmtId="0" fontId="5" fillId="0" borderId="0" xfId="0" applyFont="1" applyFill="1" applyBorder="1" applyAlignment="1">
      <alignment horizontal="left" vertical="top"/>
    </xf>
    <xf numFmtId="0" fontId="4" fillId="0" borderId="0" xfId="66" applyFont="1" applyBorder="1" applyAlignment="1" applyProtection="1">
      <alignment vertical="top"/>
      <protection/>
    </xf>
    <xf numFmtId="0" fontId="4" fillId="0" borderId="0" xfId="0" applyFont="1" applyFill="1" applyAlignment="1">
      <alignment horizontal="right" vertical="top"/>
    </xf>
    <xf numFmtId="0" fontId="5" fillId="0" borderId="0" xfId="66" applyFont="1" applyBorder="1" applyAlignment="1" applyProtection="1">
      <alignment horizontal="center" vertical="center"/>
      <protection/>
    </xf>
    <xf numFmtId="4" fontId="5" fillId="0" borderId="0" xfId="58" applyNumberFormat="1" applyFont="1" applyBorder="1" applyAlignment="1" applyProtection="1">
      <alignment horizontal="right" vertical="center"/>
      <protection locked="0"/>
    </xf>
    <xf numFmtId="4" fontId="5" fillId="0" borderId="0" xfId="58" applyNumberFormat="1" applyFont="1" applyFill="1" applyBorder="1" applyAlignment="1" applyProtection="1">
      <alignment horizontal="right" vertical="center"/>
      <protection/>
    </xf>
    <xf numFmtId="0" fontId="5" fillId="0" borderId="0" xfId="66" applyFont="1" applyBorder="1" applyAlignment="1" applyProtection="1">
      <alignment horizontal="center"/>
      <protection/>
    </xf>
    <xf numFmtId="4" fontId="5" fillId="0" borderId="0" xfId="58" applyNumberFormat="1" applyFont="1" applyBorder="1" applyAlignment="1" applyProtection="1">
      <alignment horizontal="right"/>
      <protection locked="0"/>
    </xf>
    <xf numFmtId="4" fontId="5" fillId="0" borderId="0" xfId="58" applyNumberFormat="1" applyFont="1" applyFill="1" applyBorder="1" applyAlignment="1" applyProtection="1">
      <alignment horizontal="right"/>
      <protection/>
    </xf>
    <xf numFmtId="0" fontId="5" fillId="0" borderId="0" xfId="66" applyFont="1" applyBorder="1" applyAlignment="1" applyProtection="1">
      <alignment vertical="top" wrapText="1"/>
      <protection/>
    </xf>
    <xf numFmtId="0" fontId="4" fillId="0" borderId="11" xfId="0" applyFont="1" applyFill="1" applyBorder="1" applyAlignment="1">
      <alignment horizontal="right" vertical="top"/>
    </xf>
    <xf numFmtId="0" fontId="5" fillId="0" borderId="11" xfId="66" applyFont="1" applyBorder="1" applyAlignment="1" applyProtection="1">
      <alignment vertical="top"/>
      <protection/>
    </xf>
    <xf numFmtId="0" fontId="5" fillId="0" borderId="11" xfId="66" applyFont="1" applyBorder="1" applyAlignment="1" applyProtection="1">
      <alignment horizontal="center" vertical="center"/>
      <protection/>
    </xf>
    <xf numFmtId="4" fontId="5" fillId="0" borderId="11" xfId="58" applyNumberFormat="1" applyFont="1" applyBorder="1" applyAlignment="1" applyProtection="1">
      <alignment horizontal="right" vertical="center"/>
      <protection locked="0"/>
    </xf>
    <xf numFmtId="4" fontId="5" fillId="0" borderId="11" xfId="58" applyNumberFormat="1" applyFont="1" applyFill="1" applyBorder="1" applyAlignment="1" applyProtection="1">
      <alignment horizontal="right" vertical="center"/>
      <protection/>
    </xf>
    <xf numFmtId="4" fontId="5" fillId="34" borderId="0" xfId="0" applyNumberFormat="1" applyFont="1" applyFill="1" applyBorder="1" applyAlignment="1">
      <alignment vertical="center"/>
    </xf>
    <xf numFmtId="181" fontId="3" fillId="0" borderId="0" xfId="56" applyNumberFormat="1" applyFont="1">
      <alignment/>
      <protection/>
    </xf>
    <xf numFmtId="0" fontId="7" fillId="0" borderId="0" xfId="59" applyFont="1" applyFill="1" applyBorder="1" applyAlignment="1">
      <alignment horizontal="left" vertical="center" wrapText="1"/>
      <protection/>
    </xf>
    <xf numFmtId="0" fontId="7" fillId="0" borderId="0" xfId="59" applyFont="1" applyFill="1" applyBorder="1" applyAlignment="1">
      <alignment horizontal="left" vertical="top" wrapText="1"/>
      <protection/>
    </xf>
    <xf numFmtId="49" fontId="7" fillId="0" borderId="0" xfId="53" applyNumberFormat="1" applyFont="1" applyFill="1" applyBorder="1" applyAlignment="1">
      <alignment horizontal="left" vertical="top" wrapText="1"/>
      <protection/>
    </xf>
    <xf numFmtId="0" fontId="8" fillId="0" borderId="0" xfId="53" applyFont="1" applyAlignment="1">
      <alignment horizontal="center" vertical="top" wrapText="1"/>
      <protection/>
    </xf>
    <xf numFmtId="0" fontId="5" fillId="0" borderId="0" xfId="58" applyFont="1" applyBorder="1" applyAlignment="1">
      <alignment horizontal="justify" vertical="top" wrapText="1"/>
      <protection/>
    </xf>
    <xf numFmtId="0" fontId="56" fillId="0" borderId="0" xfId="0" applyFont="1" applyBorder="1" applyAlignment="1">
      <alignment horizontal="left" vertical="center" wrapText="1"/>
    </xf>
    <xf numFmtId="0" fontId="4" fillId="34" borderId="0" xfId="0" applyFont="1" applyFill="1" applyBorder="1" applyAlignment="1">
      <alignment horizontal="left" vertical="center" wrapText="1"/>
    </xf>
    <xf numFmtId="0" fontId="4" fillId="0" borderId="0" xfId="56" applyFont="1" applyFill="1" applyBorder="1" applyAlignment="1">
      <alignment horizontal="left" vertical="center" wrapText="1"/>
      <protection/>
    </xf>
    <xf numFmtId="0" fontId="0" fillId="0" borderId="0" xfId="0" applyAlignment="1">
      <alignment horizontal="center"/>
    </xf>
    <xf numFmtId="0" fontId="4" fillId="0" borderId="0" xfId="0" applyFont="1" applyAlignment="1">
      <alignment horizontal="left"/>
    </xf>
    <xf numFmtId="0" fontId="9" fillId="0" borderId="0" xfId="0" applyFont="1" applyAlignment="1">
      <alignment horizontal="center" wrapText="1"/>
    </xf>
    <xf numFmtId="4" fontId="55" fillId="0" borderId="0" xfId="0" applyNumberFormat="1" applyFont="1" applyBorder="1" applyAlignment="1" applyProtection="1">
      <alignment horizontal="right"/>
      <protection locked="0"/>
    </xf>
    <xf numFmtId="4" fontId="55" fillId="0" borderId="0" xfId="0" applyNumberFormat="1" applyFont="1" applyBorder="1" applyAlignment="1" applyProtection="1">
      <alignment vertical="center"/>
      <protection locked="0"/>
    </xf>
    <xf numFmtId="4" fontId="5" fillId="0" borderId="0" xfId="0" applyNumberFormat="1" applyFont="1" applyBorder="1" applyAlignment="1" applyProtection="1">
      <alignment vertical="center"/>
      <protection locked="0"/>
    </xf>
    <xf numFmtId="4" fontId="5" fillId="0" borderId="0" xfId="0" applyNumberFormat="1" applyFont="1" applyBorder="1" applyAlignment="1" applyProtection="1">
      <alignment/>
      <protection locked="0"/>
    </xf>
  </cellXfs>
  <cellStyles count="64">
    <cellStyle name="Normal" xfId="0"/>
    <cellStyle name="20% - Isticanje1" xfId="15"/>
    <cellStyle name="20% - Isticanje2" xfId="16"/>
    <cellStyle name="20% - Isticanje3" xfId="17"/>
    <cellStyle name="20% - Isticanje4" xfId="18"/>
    <cellStyle name="20% - Isticanje5" xfId="19"/>
    <cellStyle name="20% - Isticanje6" xfId="20"/>
    <cellStyle name="40% - Isticanje1" xfId="21"/>
    <cellStyle name="40% - Isticanje2" xfId="22"/>
    <cellStyle name="40% - Isticanje3" xfId="23"/>
    <cellStyle name="40% - Isticanje4" xfId="24"/>
    <cellStyle name="40% - Isticanje5" xfId="25"/>
    <cellStyle name="40% - Isticanje6" xfId="26"/>
    <cellStyle name="60% - Isticanje1" xfId="27"/>
    <cellStyle name="60% - Isticanje2" xfId="28"/>
    <cellStyle name="60% - Isticanje3" xfId="29"/>
    <cellStyle name="60% - Isticanje4" xfId="30"/>
    <cellStyle name="60% - Isticanje5" xfId="31"/>
    <cellStyle name="60% - Isticanje6" xfId="32"/>
    <cellStyle name="Bilješka" xfId="33"/>
    <cellStyle name="Comma 2" xfId="34"/>
    <cellStyle name="Comma_H.KORALJ  i RUBIN - Tender troškovnik za sobe Ver 01. -24.11.05" xfId="35"/>
    <cellStyle name="Dobro" xfId="36"/>
    <cellStyle name="Hyperlink" xfId="37"/>
    <cellStyle name="Isticanje1" xfId="38"/>
    <cellStyle name="Isticanje2" xfId="39"/>
    <cellStyle name="Isticanje3" xfId="40"/>
    <cellStyle name="Isticanje4" xfId="41"/>
    <cellStyle name="Isticanje5" xfId="42"/>
    <cellStyle name="Isticanje6" xfId="43"/>
    <cellStyle name="Izlaz" xfId="44"/>
    <cellStyle name="Izračun" xfId="45"/>
    <cellStyle name="Loše" xfId="46"/>
    <cellStyle name="Naslov" xfId="47"/>
    <cellStyle name="Naslov 1" xfId="48"/>
    <cellStyle name="Naslov 2" xfId="49"/>
    <cellStyle name="Naslov 3" xfId="50"/>
    <cellStyle name="Naslov 4" xfId="51"/>
    <cellStyle name="Neutralno" xfId="52"/>
    <cellStyle name="Normal 2" xfId="53"/>
    <cellStyle name="Normal 2 2" xfId="54"/>
    <cellStyle name="Normal 3" xfId="55"/>
    <cellStyle name="Normal 58 2" xfId="56"/>
    <cellStyle name="Normal_Sheet1" xfId="57"/>
    <cellStyle name="Normalno 2" xfId="58"/>
    <cellStyle name="Normalno 3" xfId="59"/>
    <cellStyle name="Percent 2" xfId="60"/>
    <cellStyle name="Percent" xfId="61"/>
    <cellStyle name="Postotak 2" xfId="62"/>
    <cellStyle name="Povezana ćelija" xfId="63"/>
    <cellStyle name="Followed Hyperlink" xfId="64"/>
    <cellStyle name="Provjera ćelije" xfId="65"/>
    <cellStyle name="Style 1" xfId="66"/>
    <cellStyle name="Tekst objašnjenja" xfId="67"/>
    <cellStyle name="Tekst upozorenja" xfId="68"/>
    <cellStyle name="Ukupni zbroj" xfId="69"/>
    <cellStyle name="Ukupno" xfId="70"/>
    <cellStyle name="Unos" xfId="71"/>
    <cellStyle name="Currency" xfId="72"/>
    <cellStyle name="Currency [0]" xfId="73"/>
    <cellStyle name="Comma" xfId="74"/>
    <cellStyle name="Comma [0]" xfId="75"/>
    <cellStyle name="Zarez 2" xfId="76"/>
    <cellStyle name="Zarez 3" xfId="7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F27"/>
  <sheetViews>
    <sheetView view="pageBreakPreview" zoomScale="130" zoomScaleSheetLayoutView="130" zoomScalePageLayoutView="0" workbookViewId="0" topLeftCell="A1">
      <selection activeCell="G28" sqref="G28"/>
    </sheetView>
  </sheetViews>
  <sheetFormatPr defaultColWidth="9.33203125" defaultRowHeight="12.75"/>
  <cols>
    <col min="6" max="6" width="15" style="0" customWidth="1"/>
  </cols>
  <sheetData>
    <row r="1" spans="1:6" ht="12.75">
      <c r="A1" s="139" t="s">
        <v>58</v>
      </c>
      <c r="B1" s="137"/>
      <c r="C1" s="137"/>
      <c r="D1" s="137"/>
      <c r="E1" s="137"/>
      <c r="F1" s="137"/>
    </row>
    <row r="2" spans="1:6" ht="12.75">
      <c r="A2" s="137"/>
      <c r="B2" s="137"/>
      <c r="C2" s="137"/>
      <c r="D2" s="137"/>
      <c r="E2" s="137"/>
      <c r="F2" s="137"/>
    </row>
    <row r="3" spans="1:6" ht="12.75">
      <c r="A3" s="137"/>
      <c r="B3" s="137"/>
      <c r="C3" s="137"/>
      <c r="D3" s="137"/>
      <c r="E3" s="137"/>
      <c r="F3" s="137"/>
    </row>
    <row r="4" spans="1:6" ht="12.75">
      <c r="A4" s="137"/>
      <c r="B4" s="137"/>
      <c r="C4" s="137"/>
      <c r="D4" s="137"/>
      <c r="E4" s="137"/>
      <c r="F4" s="137"/>
    </row>
    <row r="5" spans="1:6" ht="12.75">
      <c r="A5" s="137"/>
      <c r="B5" s="137"/>
      <c r="C5" s="137"/>
      <c r="D5" s="137"/>
      <c r="E5" s="137"/>
      <c r="F5" s="137"/>
    </row>
    <row r="6" spans="1:6" ht="12.75">
      <c r="A6" s="137"/>
      <c r="B6" s="137"/>
      <c r="C6" s="137"/>
      <c r="D6" s="137"/>
      <c r="E6" s="137"/>
      <c r="F6" s="137"/>
    </row>
    <row r="7" spans="1:6" ht="12.75">
      <c r="A7" s="137"/>
      <c r="B7" s="137"/>
      <c r="C7" s="137"/>
      <c r="D7" s="137"/>
      <c r="E7" s="137"/>
      <c r="F7" s="137"/>
    </row>
    <row r="8" spans="1:6" ht="12.75">
      <c r="A8" s="137"/>
      <c r="B8" s="137"/>
      <c r="C8" s="137"/>
      <c r="D8" s="137"/>
      <c r="E8" s="137"/>
      <c r="F8" s="137"/>
    </row>
    <row r="9" spans="1:6" ht="12.75">
      <c r="A9" s="137"/>
      <c r="B9" s="137"/>
      <c r="C9" s="137"/>
      <c r="D9" s="137"/>
      <c r="E9" s="137"/>
      <c r="F9" s="137"/>
    </row>
    <row r="10" spans="1:6" ht="12.75">
      <c r="A10" s="137"/>
      <c r="B10" s="137"/>
      <c r="C10" s="137"/>
      <c r="D10" s="137"/>
      <c r="E10" s="137"/>
      <c r="F10" s="137"/>
    </row>
    <row r="11" spans="1:6" ht="12.75">
      <c r="A11" s="137"/>
      <c r="B11" s="137"/>
      <c r="C11" s="137"/>
      <c r="D11" s="137"/>
      <c r="E11" s="137"/>
      <c r="F11" s="137"/>
    </row>
    <row r="12" spans="1:6" ht="12.75">
      <c r="A12" s="137"/>
      <c r="B12" s="137"/>
      <c r="C12" s="137"/>
      <c r="D12" s="137"/>
      <c r="E12" s="137"/>
      <c r="F12" s="137"/>
    </row>
    <row r="13" spans="1:6" ht="12.75">
      <c r="A13" s="137"/>
      <c r="B13" s="137"/>
      <c r="C13" s="137"/>
      <c r="D13" s="137"/>
      <c r="E13" s="137"/>
      <c r="F13" s="137"/>
    </row>
    <row r="14" spans="1:6" ht="12.75">
      <c r="A14" s="137"/>
      <c r="B14" s="137"/>
      <c r="C14" s="137"/>
      <c r="D14" s="137"/>
      <c r="E14" s="137"/>
      <c r="F14" s="137"/>
    </row>
    <row r="15" spans="1:6" ht="12.75">
      <c r="A15" s="137"/>
      <c r="B15" s="137"/>
      <c r="C15" s="137"/>
      <c r="D15" s="137"/>
      <c r="E15" s="137"/>
      <c r="F15" s="137"/>
    </row>
    <row r="16" spans="1:6" ht="12.75">
      <c r="A16" s="137"/>
      <c r="B16" s="137"/>
      <c r="C16" s="137"/>
      <c r="D16" s="137"/>
      <c r="E16" s="137"/>
      <c r="F16" s="137"/>
    </row>
    <row r="17" spans="1:6" ht="12.75">
      <c r="A17" s="137"/>
      <c r="B17" s="137"/>
      <c r="C17" s="137"/>
      <c r="D17" s="137"/>
      <c r="E17" s="137"/>
      <c r="F17" s="137"/>
    </row>
    <row r="18" spans="1:6" ht="12.75">
      <c r="A18" s="137"/>
      <c r="B18" s="137"/>
      <c r="C18" s="137"/>
      <c r="D18" s="137"/>
      <c r="E18" s="137"/>
      <c r="F18" s="137"/>
    </row>
    <row r="19" spans="1:6" ht="12.75">
      <c r="A19" s="137"/>
      <c r="B19" s="137"/>
      <c r="C19" s="137"/>
      <c r="D19" s="137"/>
      <c r="E19" s="137"/>
      <c r="F19" s="137"/>
    </row>
    <row r="20" spans="1:6" ht="12.75">
      <c r="A20" s="137"/>
      <c r="B20" s="137"/>
      <c r="C20" s="137"/>
      <c r="D20" s="137"/>
      <c r="E20" s="137"/>
      <c r="F20" s="137"/>
    </row>
    <row r="21" spans="1:6" ht="12.75">
      <c r="A21" s="137"/>
      <c r="B21" s="137"/>
      <c r="C21" s="137"/>
      <c r="D21" s="137"/>
      <c r="E21" s="137"/>
      <c r="F21" s="137"/>
    </row>
    <row r="22" spans="1:6" ht="12.75">
      <c r="A22" s="137"/>
      <c r="B22" s="137"/>
      <c r="C22" s="137"/>
      <c r="D22" s="137"/>
      <c r="E22" s="137"/>
      <c r="F22" s="137"/>
    </row>
    <row r="23" spans="1:6" ht="12.75">
      <c r="A23" s="137"/>
      <c r="B23" s="137"/>
      <c r="C23" s="137"/>
      <c r="D23" s="137"/>
      <c r="E23" s="137"/>
      <c r="F23" s="137"/>
    </row>
    <row r="24" spans="1:6" ht="12.75">
      <c r="A24" s="137"/>
      <c r="B24" s="137"/>
      <c r="C24" s="137"/>
      <c r="D24" s="137"/>
      <c r="E24" s="137"/>
      <c r="F24" s="137"/>
    </row>
    <row r="25" spans="1:6" ht="12.75">
      <c r="A25" s="137"/>
      <c r="B25" s="137"/>
      <c r="C25" s="137"/>
      <c r="D25" s="137"/>
      <c r="E25" s="137"/>
      <c r="F25" s="137"/>
    </row>
    <row r="26" spans="1:6" ht="12.75">
      <c r="A26" s="137"/>
      <c r="B26" s="137"/>
      <c r="C26" s="137"/>
      <c r="D26" s="137"/>
      <c r="E26" s="137"/>
      <c r="F26" s="137"/>
    </row>
    <row r="27" spans="1:6" ht="12.75">
      <c r="A27" s="137"/>
      <c r="B27" s="137"/>
      <c r="C27" s="137"/>
      <c r="D27" s="137"/>
      <c r="E27" s="137"/>
      <c r="F27" s="137"/>
    </row>
  </sheetData>
  <sheetProtection password="CC3D" sheet="1" objects="1" scenarios="1"/>
  <mergeCells count="1">
    <mergeCell ref="A1:F27"/>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F6"/>
  <sheetViews>
    <sheetView view="pageBreakPreview" zoomScale="115" zoomScaleSheetLayoutView="115" zoomScalePageLayoutView="0" workbookViewId="0" topLeftCell="A1">
      <selection activeCell="A3" sqref="A3:F4"/>
    </sheetView>
  </sheetViews>
  <sheetFormatPr defaultColWidth="9.33203125" defaultRowHeight="12.75"/>
  <cols>
    <col min="6" max="6" width="52.33203125" style="0" customWidth="1"/>
  </cols>
  <sheetData>
    <row r="1" spans="1:6" ht="12.75">
      <c r="A1" s="138" t="s">
        <v>56</v>
      </c>
      <c r="B1" s="138"/>
      <c r="C1" s="138"/>
      <c r="D1" s="138"/>
      <c r="E1" s="138"/>
      <c r="F1" s="138"/>
    </row>
    <row r="3" spans="1:6" ht="12.75">
      <c r="A3" s="133" t="s">
        <v>57</v>
      </c>
      <c r="B3" s="133"/>
      <c r="C3" s="133"/>
      <c r="D3" s="133"/>
      <c r="E3" s="133"/>
      <c r="F3" s="133"/>
    </row>
    <row r="4" spans="1:6" ht="162.75" customHeight="1">
      <c r="A4" s="133"/>
      <c r="B4" s="133"/>
      <c r="C4" s="133"/>
      <c r="D4" s="133"/>
      <c r="E4" s="133"/>
      <c r="F4" s="133"/>
    </row>
    <row r="5" spans="1:6" ht="12.75">
      <c r="A5" s="137"/>
      <c r="B5" s="137"/>
      <c r="C5" s="137"/>
      <c r="D5" s="137"/>
      <c r="E5" s="137"/>
      <c r="F5" s="137"/>
    </row>
    <row r="6" spans="1:6" ht="12.75">
      <c r="A6" s="137"/>
      <c r="B6" s="137"/>
      <c r="C6" s="137"/>
      <c r="D6" s="137"/>
      <c r="E6" s="137"/>
      <c r="F6" s="137"/>
    </row>
  </sheetData>
  <sheetProtection password="CC3D" sheet="1" objects="1" scenarios="1"/>
  <mergeCells count="4">
    <mergeCell ref="A5:F5"/>
    <mergeCell ref="A6:F6"/>
    <mergeCell ref="A1:F1"/>
    <mergeCell ref="A3:F4"/>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rgb="FFFFC000"/>
  </sheetPr>
  <dimension ref="A1:G50"/>
  <sheetViews>
    <sheetView view="pageBreakPreview" zoomScaleSheetLayoutView="100" workbookViewId="0" topLeftCell="A16">
      <selection activeCell="G42" sqref="G42"/>
    </sheetView>
  </sheetViews>
  <sheetFormatPr defaultColWidth="9.33203125" defaultRowHeight="12.75"/>
  <cols>
    <col min="1" max="1" width="24.16015625" style="29" customWidth="1"/>
    <col min="2" max="2" width="43.5" style="60" customWidth="1"/>
    <col min="3" max="3" width="10.16015625" style="29" customWidth="1"/>
    <col min="4" max="4" width="13.5" style="29" customWidth="1"/>
    <col min="5" max="5" width="14.16015625" style="29" customWidth="1"/>
    <col min="6" max="6" width="10.5" style="29" customWidth="1"/>
    <col min="7" max="16384" width="9.33203125" style="29" customWidth="1"/>
  </cols>
  <sheetData>
    <row r="1" spans="1:6" ht="12.75">
      <c r="A1" s="27"/>
      <c r="B1" s="27"/>
      <c r="C1" s="28"/>
      <c r="D1" s="28"/>
      <c r="E1" s="28"/>
      <c r="F1" s="28"/>
    </row>
    <row r="2" spans="1:6" ht="12.75">
      <c r="A2" s="30"/>
      <c r="B2" s="27"/>
      <c r="C2" s="31"/>
      <c r="D2" s="31"/>
      <c r="E2" s="31"/>
      <c r="F2" s="31"/>
    </row>
    <row r="3" spans="1:6" ht="12.75">
      <c r="A3" s="32"/>
      <c r="B3" s="32"/>
      <c r="C3" s="33"/>
      <c r="D3" s="33"/>
      <c r="E3" s="33"/>
      <c r="F3" s="33"/>
    </row>
    <row r="4" spans="1:7" ht="14.25">
      <c r="A4" s="34" t="s">
        <v>23</v>
      </c>
      <c r="B4" s="129" t="s">
        <v>36</v>
      </c>
      <c r="C4" s="129"/>
      <c r="D4" s="129"/>
      <c r="E4" s="129"/>
      <c r="F4" s="129"/>
      <c r="G4" s="36"/>
    </row>
    <row r="5" spans="1:7" ht="14.25">
      <c r="A5" s="34"/>
      <c r="B5" s="35"/>
      <c r="C5" s="37"/>
      <c r="D5" s="38"/>
      <c r="E5" s="39"/>
      <c r="F5" s="39"/>
      <c r="G5" s="36"/>
    </row>
    <row r="6" spans="1:7" ht="28.5">
      <c r="A6" s="40" t="s">
        <v>24</v>
      </c>
      <c r="B6" s="130" t="s">
        <v>39</v>
      </c>
      <c r="C6" s="130"/>
      <c r="D6" s="130"/>
      <c r="E6" s="130"/>
      <c r="F6" s="130"/>
      <c r="G6" s="36"/>
    </row>
    <row r="7" spans="1:7" ht="14.25">
      <c r="A7" s="41"/>
      <c r="B7" s="42"/>
      <c r="C7" s="43"/>
      <c r="D7" s="43"/>
      <c r="E7" s="43"/>
      <c r="F7" s="43"/>
      <c r="G7" s="36"/>
    </row>
    <row r="8" spans="1:7" ht="14.25">
      <c r="A8" s="34" t="s">
        <v>25</v>
      </c>
      <c r="B8" s="131" t="s">
        <v>26</v>
      </c>
      <c r="C8" s="131"/>
      <c r="D8" s="131"/>
      <c r="E8" s="131"/>
      <c r="F8" s="44"/>
      <c r="G8" s="36"/>
    </row>
    <row r="9" spans="1:7" ht="14.25">
      <c r="A9" s="41"/>
      <c r="B9" s="42"/>
      <c r="C9" s="45"/>
      <c r="D9" s="46"/>
      <c r="E9" s="47"/>
      <c r="F9" s="47"/>
      <c r="G9" s="36"/>
    </row>
    <row r="10" spans="1:7" ht="14.25">
      <c r="A10" s="34" t="s">
        <v>27</v>
      </c>
      <c r="B10" s="48" t="s">
        <v>37</v>
      </c>
      <c r="C10" s="45"/>
      <c r="D10" s="46"/>
      <c r="E10" s="47"/>
      <c r="F10" s="47"/>
      <c r="G10" s="36"/>
    </row>
    <row r="11" spans="1:7" ht="14.25">
      <c r="A11" s="41"/>
      <c r="B11" s="42"/>
      <c r="C11" s="43"/>
      <c r="D11" s="43"/>
      <c r="E11" s="43"/>
      <c r="F11" s="43"/>
      <c r="G11" s="36"/>
    </row>
    <row r="12" spans="1:7" ht="14.25">
      <c r="A12" s="34"/>
      <c r="B12" s="131"/>
      <c r="C12" s="131"/>
      <c r="D12" s="131"/>
      <c r="E12" s="131"/>
      <c r="F12" s="47"/>
      <c r="G12" s="36"/>
    </row>
    <row r="13" spans="1:7" ht="12.75">
      <c r="A13" s="49"/>
      <c r="B13" s="50"/>
      <c r="C13" s="51"/>
      <c r="D13" s="51"/>
      <c r="E13" s="51"/>
      <c r="F13" s="51"/>
      <c r="G13" s="36"/>
    </row>
    <row r="14" spans="1:7" ht="12.75">
      <c r="A14" s="52"/>
      <c r="B14" s="52"/>
      <c r="C14" s="53"/>
      <c r="D14" s="53"/>
      <c r="E14" s="53"/>
      <c r="F14" s="53"/>
      <c r="G14" s="36"/>
    </row>
    <row r="15" spans="1:7" ht="12.75">
      <c r="A15" s="52"/>
      <c r="B15" s="52"/>
      <c r="C15" s="53"/>
      <c r="D15" s="53"/>
      <c r="E15" s="53"/>
      <c r="F15" s="53"/>
      <c r="G15" s="36"/>
    </row>
    <row r="16" spans="1:7" ht="12.75">
      <c r="A16" s="54"/>
      <c r="B16" s="54"/>
      <c r="C16" s="54"/>
      <c r="D16" s="54"/>
      <c r="E16" s="54"/>
      <c r="F16" s="54"/>
      <c r="G16" s="36"/>
    </row>
    <row r="17" spans="1:7" ht="12.75">
      <c r="A17" s="52"/>
      <c r="B17" s="52"/>
      <c r="C17" s="53"/>
      <c r="D17" s="53"/>
      <c r="E17" s="53"/>
      <c r="F17" s="53"/>
      <c r="G17" s="36"/>
    </row>
    <row r="18" spans="1:7" ht="12.75">
      <c r="A18" s="52"/>
      <c r="B18" s="52"/>
      <c r="C18" s="53"/>
      <c r="D18" s="53"/>
      <c r="E18" s="53"/>
      <c r="F18" s="53"/>
      <c r="G18" s="36"/>
    </row>
    <row r="19" spans="1:7" ht="12.75">
      <c r="A19" s="52"/>
      <c r="B19" s="52"/>
      <c r="C19" s="53"/>
      <c r="D19" s="53"/>
      <c r="E19" s="53"/>
      <c r="F19" s="53"/>
      <c r="G19" s="36"/>
    </row>
    <row r="20" spans="1:7" ht="12.75">
      <c r="A20" s="52"/>
      <c r="B20" s="52"/>
      <c r="C20" s="53"/>
      <c r="D20" s="53"/>
      <c r="E20" s="53"/>
      <c r="F20" s="53"/>
      <c r="G20" s="36"/>
    </row>
    <row r="21" spans="1:7" ht="12.75">
      <c r="A21" s="52"/>
      <c r="B21" s="52"/>
      <c r="C21" s="53"/>
      <c r="D21" s="53"/>
      <c r="E21" s="53"/>
      <c r="F21" s="53"/>
      <c r="G21" s="36"/>
    </row>
    <row r="22" spans="1:7" ht="12.75">
      <c r="A22" s="52"/>
      <c r="B22" s="52"/>
      <c r="C22" s="53"/>
      <c r="D22" s="53"/>
      <c r="E22" s="53"/>
      <c r="F22" s="53"/>
      <c r="G22" s="36"/>
    </row>
    <row r="23" spans="1:7" ht="12.75">
      <c r="A23" s="52"/>
      <c r="B23" s="52"/>
      <c r="C23" s="53"/>
      <c r="D23" s="53"/>
      <c r="E23" s="53"/>
      <c r="F23" s="53"/>
      <c r="G23" s="36"/>
    </row>
    <row r="24" spans="1:7" ht="12.75">
      <c r="A24" s="52"/>
      <c r="B24" s="52"/>
      <c r="C24" s="53"/>
      <c r="D24" s="53"/>
      <c r="E24" s="53"/>
      <c r="F24" s="53"/>
      <c r="G24" s="36"/>
    </row>
    <row r="25" spans="1:7" ht="12.75">
      <c r="A25" s="52"/>
      <c r="B25" s="52"/>
      <c r="C25" s="53"/>
      <c r="D25" s="53"/>
      <c r="E25" s="53"/>
      <c r="F25" s="53"/>
      <c r="G25" s="36"/>
    </row>
    <row r="26" spans="1:7" ht="12.75">
      <c r="A26" s="52"/>
      <c r="B26" s="52"/>
      <c r="C26" s="53"/>
      <c r="D26" s="53"/>
      <c r="E26" s="53"/>
      <c r="F26" s="53"/>
      <c r="G26" s="36"/>
    </row>
    <row r="27" spans="1:7" ht="12.75">
      <c r="A27" s="52"/>
      <c r="B27" s="52"/>
      <c r="C27" s="53"/>
      <c r="D27" s="53"/>
      <c r="E27" s="53"/>
      <c r="F27" s="53"/>
      <c r="G27" s="36"/>
    </row>
    <row r="28" spans="1:7" ht="12.75">
      <c r="A28" s="52"/>
      <c r="B28" s="52"/>
      <c r="C28" s="53"/>
      <c r="D28" s="53"/>
      <c r="E28" s="53"/>
      <c r="F28" s="53"/>
      <c r="G28" s="36"/>
    </row>
    <row r="29" spans="1:7" ht="12.75">
      <c r="A29" s="52"/>
      <c r="B29" s="52"/>
      <c r="C29" s="53"/>
      <c r="D29" s="53"/>
      <c r="E29" s="53"/>
      <c r="F29" s="53"/>
      <c r="G29" s="36"/>
    </row>
    <row r="30" spans="1:7" ht="12.75">
      <c r="A30" s="52"/>
      <c r="B30" s="52"/>
      <c r="C30" s="53"/>
      <c r="D30" s="53"/>
      <c r="E30" s="53"/>
      <c r="F30" s="53"/>
      <c r="G30" s="36"/>
    </row>
    <row r="31" spans="1:7" ht="12.75">
      <c r="A31" s="52"/>
      <c r="B31" s="52"/>
      <c r="C31" s="53"/>
      <c r="D31" s="53"/>
      <c r="E31" s="53"/>
      <c r="F31" s="53"/>
      <c r="G31" s="36"/>
    </row>
    <row r="32" spans="1:7" ht="12.75">
      <c r="A32" s="52"/>
      <c r="B32" s="52"/>
      <c r="C32" s="53"/>
      <c r="D32" s="53"/>
      <c r="E32" s="53"/>
      <c r="F32" s="53"/>
      <c r="G32" s="36"/>
    </row>
    <row r="33" spans="1:7" ht="12.75">
      <c r="A33" s="55"/>
      <c r="B33" s="55"/>
      <c r="C33" s="36"/>
      <c r="D33" s="36"/>
      <c r="E33" s="36"/>
      <c r="F33" s="36"/>
      <c r="G33" s="36"/>
    </row>
    <row r="34" spans="1:7" ht="59.25" customHeight="1">
      <c r="A34" s="132" t="s">
        <v>38</v>
      </c>
      <c r="B34" s="132"/>
      <c r="C34" s="132"/>
      <c r="D34" s="132"/>
      <c r="E34" s="132"/>
      <c r="F34" s="98"/>
      <c r="G34" s="98"/>
    </row>
    <row r="35" spans="1:7" ht="12.75">
      <c r="A35" s="36"/>
      <c r="B35" s="55"/>
      <c r="C35" s="36"/>
      <c r="D35" s="36"/>
      <c r="E35" s="36"/>
      <c r="F35" s="36"/>
      <c r="G35" s="36"/>
    </row>
    <row r="36" spans="1:7" ht="15.75">
      <c r="A36" s="56" t="s">
        <v>1</v>
      </c>
      <c r="B36" s="57" t="s">
        <v>11</v>
      </c>
      <c r="C36" s="36"/>
      <c r="D36" s="36"/>
      <c r="E36" s="36"/>
      <c r="F36" s="36"/>
      <c r="G36" s="36"/>
    </row>
    <row r="37" spans="1:7" ht="15.75">
      <c r="A37" s="56"/>
      <c r="B37" s="57"/>
      <c r="C37" s="36"/>
      <c r="D37" s="36"/>
      <c r="E37" s="36"/>
      <c r="F37" s="36"/>
      <c r="G37" s="36"/>
    </row>
    <row r="38" spans="1:7" ht="15.75">
      <c r="A38" s="56"/>
      <c r="B38" s="57"/>
      <c r="C38" s="36"/>
      <c r="D38" s="36"/>
      <c r="E38" s="36"/>
      <c r="F38" s="36"/>
      <c r="G38" s="36"/>
    </row>
    <row r="39" spans="1:7" ht="15.75">
      <c r="A39" s="56"/>
      <c r="B39" s="57"/>
      <c r="C39" s="36"/>
      <c r="D39" s="36"/>
      <c r="E39" s="36"/>
      <c r="F39" s="36"/>
      <c r="G39" s="36"/>
    </row>
    <row r="40" spans="1:7" ht="15.75">
      <c r="A40" s="56"/>
      <c r="B40" s="57"/>
      <c r="C40" s="36"/>
      <c r="D40" s="36"/>
      <c r="E40" s="36"/>
      <c r="F40" s="36"/>
      <c r="G40" s="36"/>
    </row>
    <row r="41" spans="1:7" ht="15.75">
      <c r="A41" s="56"/>
      <c r="B41" s="57"/>
      <c r="C41" s="36"/>
      <c r="D41" s="36"/>
      <c r="E41" s="36"/>
      <c r="F41" s="36"/>
      <c r="G41" s="36"/>
    </row>
    <row r="42" spans="1:7" ht="15.75">
      <c r="A42" s="56"/>
      <c r="B42" s="57"/>
      <c r="C42" s="36"/>
      <c r="D42" s="36"/>
      <c r="E42" s="36"/>
      <c r="F42" s="36"/>
      <c r="G42" s="36"/>
    </row>
    <row r="43" spans="1:7" ht="15.75">
      <c r="A43" s="58"/>
      <c r="B43" s="59"/>
      <c r="C43" s="36"/>
      <c r="D43" s="36"/>
      <c r="E43" s="36"/>
      <c r="F43" s="36"/>
      <c r="G43" s="36"/>
    </row>
    <row r="44" spans="1:7" ht="15.75">
      <c r="A44" s="58"/>
      <c r="B44" s="59"/>
      <c r="C44" s="36"/>
      <c r="D44" s="36"/>
      <c r="E44" s="36"/>
      <c r="F44" s="36"/>
      <c r="G44" s="36"/>
    </row>
    <row r="45" spans="1:7" ht="15.75">
      <c r="A45" s="58"/>
      <c r="B45" s="59"/>
      <c r="C45" s="36"/>
      <c r="D45" s="36"/>
      <c r="E45" s="36"/>
      <c r="F45" s="36"/>
      <c r="G45" s="36"/>
    </row>
    <row r="46" spans="1:7" ht="15.75">
      <c r="A46" s="58"/>
      <c r="B46" s="59"/>
      <c r="C46" s="36"/>
      <c r="D46" s="36"/>
      <c r="E46" s="36"/>
      <c r="F46" s="36"/>
      <c r="G46" s="36"/>
    </row>
    <row r="47" spans="1:7" ht="15.75">
      <c r="A47" s="58"/>
      <c r="B47" s="59"/>
      <c r="C47" s="36"/>
      <c r="D47" s="36"/>
      <c r="E47" s="36"/>
      <c r="F47" s="36"/>
      <c r="G47" s="36"/>
    </row>
    <row r="48" spans="1:7" ht="15.75">
      <c r="A48" s="58"/>
      <c r="B48" s="59"/>
      <c r="C48" s="36"/>
      <c r="D48" s="36"/>
      <c r="E48" s="36"/>
      <c r="F48" s="36"/>
      <c r="G48" s="36"/>
    </row>
    <row r="49" ht="15.75">
      <c r="A49" s="56"/>
    </row>
    <row r="50" ht="15.75">
      <c r="A50" s="56"/>
    </row>
  </sheetData>
  <sheetProtection password="CC3D" sheet="1"/>
  <mergeCells count="5">
    <mergeCell ref="B4:F4"/>
    <mergeCell ref="B6:F6"/>
    <mergeCell ref="B8:E8"/>
    <mergeCell ref="B12:E12"/>
    <mergeCell ref="A34:E34"/>
  </mergeCells>
  <printOptions/>
  <pageMargins left="0.984251968503937" right="0.5905511811023623" top="0.7480314960629921" bottom="0.7480314960629921" header="0.31496062992125984" footer="0.31496062992125984"/>
  <pageSetup firstPageNumber="1" useFirstPageNumber="1" orientation="portrait" paperSize="9" scale="99" r:id="rId1"/>
  <headerFooter>
    <oddHeader>&amp;CReciklažno dvorište "Knin"</oddHeader>
  </headerFooter>
</worksheet>
</file>

<file path=xl/worksheets/sheet4.xml><?xml version="1.0" encoding="utf-8"?>
<worksheet xmlns="http://schemas.openxmlformats.org/spreadsheetml/2006/main" xmlns:r="http://schemas.openxmlformats.org/officeDocument/2006/relationships">
  <sheetPr>
    <tabColor rgb="FFFFC000"/>
  </sheetPr>
  <dimension ref="A1:F38"/>
  <sheetViews>
    <sheetView view="pageBreakPreview" zoomScale="115" zoomScaleSheetLayoutView="115" workbookViewId="0" topLeftCell="A24">
      <selection activeCell="J43" sqref="J43"/>
    </sheetView>
  </sheetViews>
  <sheetFormatPr defaultColWidth="9.33203125" defaultRowHeight="12.75"/>
  <cols>
    <col min="1" max="1" width="8" style="0" customWidth="1"/>
    <col min="2" max="2" width="52.83203125" style="0" customWidth="1"/>
    <col min="3" max="3" width="8" style="0" customWidth="1"/>
    <col min="4" max="5" width="11.16015625" style="0" customWidth="1"/>
    <col min="6" max="6" width="13.16015625" style="0" customWidth="1"/>
  </cols>
  <sheetData>
    <row r="1" spans="1:6" ht="12.75">
      <c r="A1" s="61" t="s">
        <v>4</v>
      </c>
      <c r="B1" s="62" t="s">
        <v>5</v>
      </c>
      <c r="C1" s="62" t="s">
        <v>6</v>
      </c>
      <c r="D1" s="62" t="s">
        <v>0</v>
      </c>
      <c r="E1" s="63" t="s">
        <v>7</v>
      </c>
      <c r="F1" s="63" t="s">
        <v>8</v>
      </c>
    </row>
    <row r="2" spans="1:6" ht="12.75">
      <c r="A2" s="8"/>
      <c r="B2" s="1"/>
      <c r="C2" s="2"/>
      <c r="D2" s="9"/>
      <c r="E2" s="6"/>
      <c r="F2" s="6"/>
    </row>
    <row r="3" spans="1:6" ht="12.75">
      <c r="A3" s="64" t="s">
        <v>28</v>
      </c>
      <c r="B3" s="66" t="s">
        <v>11</v>
      </c>
      <c r="C3" s="66"/>
      <c r="D3" s="66"/>
      <c r="E3" s="66"/>
      <c r="F3" s="66"/>
    </row>
    <row r="4" spans="1:6" ht="12.75">
      <c r="A4" s="3"/>
      <c r="B4" s="1"/>
      <c r="C4" s="2"/>
      <c r="D4" s="9"/>
      <c r="E4" s="6"/>
      <c r="F4" s="6"/>
    </row>
    <row r="5" spans="1:6" ht="38.25">
      <c r="A5" s="4" t="s">
        <v>1</v>
      </c>
      <c r="B5" s="7" t="s">
        <v>41</v>
      </c>
      <c r="C5" s="22"/>
      <c r="D5" s="15"/>
      <c r="E5" s="140"/>
      <c r="F5" s="16"/>
    </row>
    <row r="6" spans="1:6" ht="12.75">
      <c r="A6" s="17"/>
      <c r="B6" s="18"/>
      <c r="C6" s="14"/>
      <c r="D6" s="15"/>
      <c r="E6" s="140"/>
      <c r="F6" s="16"/>
    </row>
    <row r="7" spans="1:6" ht="12.75">
      <c r="A7" s="17"/>
      <c r="B7" s="19" t="s">
        <v>42</v>
      </c>
      <c r="C7" s="2" t="s">
        <v>3</v>
      </c>
      <c r="D7" s="5">
        <v>1</v>
      </c>
      <c r="E7" s="142"/>
      <c r="F7" s="6">
        <f aca="true" t="shared" si="0" ref="F7:F27">D7*E7</f>
        <v>0</v>
      </c>
    </row>
    <row r="8" spans="1:6" ht="12.75">
      <c r="A8" s="21"/>
      <c r="B8" s="20" t="s">
        <v>43</v>
      </c>
      <c r="C8" s="2" t="s">
        <v>3</v>
      </c>
      <c r="D8" s="5">
        <v>1</v>
      </c>
      <c r="E8" s="142"/>
      <c r="F8" s="6">
        <f t="shared" si="0"/>
        <v>0</v>
      </c>
    </row>
    <row r="9" spans="1:6" ht="25.5">
      <c r="A9" s="17"/>
      <c r="B9" s="7" t="s">
        <v>12</v>
      </c>
      <c r="C9" s="2" t="s">
        <v>3</v>
      </c>
      <c r="D9" s="5">
        <v>2</v>
      </c>
      <c r="E9" s="143"/>
      <c r="F9" s="6">
        <f t="shared" si="0"/>
        <v>0</v>
      </c>
    </row>
    <row r="10" spans="1:6" ht="12.75">
      <c r="A10" s="13"/>
      <c r="B10" s="20" t="s">
        <v>13</v>
      </c>
      <c r="C10" s="2" t="s">
        <v>3</v>
      </c>
      <c r="D10" s="5">
        <v>2</v>
      </c>
      <c r="E10" s="142"/>
      <c r="F10" s="6">
        <f t="shared" si="0"/>
        <v>0</v>
      </c>
    </row>
    <row r="11" spans="1:6" ht="12.75">
      <c r="A11" s="11"/>
      <c r="B11" s="10" t="s">
        <v>44</v>
      </c>
      <c r="C11" s="2" t="s">
        <v>3</v>
      </c>
      <c r="D11" s="5">
        <v>1</v>
      </c>
      <c r="E11" s="142"/>
      <c r="F11" s="6">
        <f t="shared" si="0"/>
        <v>0</v>
      </c>
    </row>
    <row r="12" spans="1:6" ht="25.5">
      <c r="A12" s="11"/>
      <c r="B12" s="7" t="s">
        <v>45</v>
      </c>
      <c r="C12" s="2" t="s">
        <v>3</v>
      </c>
      <c r="D12" s="5">
        <v>1</v>
      </c>
      <c r="E12" s="143"/>
      <c r="F12" s="6">
        <f t="shared" si="0"/>
        <v>0</v>
      </c>
    </row>
    <row r="13" spans="1:6" ht="12.75" customHeight="1">
      <c r="A13" s="17"/>
      <c r="B13" s="10" t="s">
        <v>22</v>
      </c>
      <c r="C13" s="2" t="s">
        <v>3</v>
      </c>
      <c r="D13" s="5">
        <v>2</v>
      </c>
      <c r="E13" s="143"/>
      <c r="F13" s="6">
        <f t="shared" si="0"/>
        <v>0</v>
      </c>
    </row>
    <row r="14" spans="1:6" ht="12.75">
      <c r="A14" s="17"/>
      <c r="B14" s="20" t="s">
        <v>14</v>
      </c>
      <c r="C14" s="2" t="s">
        <v>3</v>
      </c>
      <c r="D14" s="5">
        <v>1</v>
      </c>
      <c r="E14" s="142"/>
      <c r="F14" s="6">
        <f t="shared" si="0"/>
        <v>0</v>
      </c>
    </row>
    <row r="15" spans="1:6" ht="12.75">
      <c r="A15" s="11"/>
      <c r="B15" s="10" t="s">
        <v>15</v>
      </c>
      <c r="C15" s="2" t="s">
        <v>3</v>
      </c>
      <c r="D15" s="5">
        <v>1</v>
      </c>
      <c r="E15" s="142"/>
      <c r="F15" s="6">
        <f t="shared" si="0"/>
        <v>0</v>
      </c>
    </row>
    <row r="16" spans="1:6" ht="12.75">
      <c r="A16" s="17"/>
      <c r="B16" s="20" t="s">
        <v>46</v>
      </c>
      <c r="C16" s="2" t="s">
        <v>3</v>
      </c>
      <c r="D16" s="5">
        <v>1</v>
      </c>
      <c r="E16" s="142"/>
      <c r="F16" s="6">
        <f t="shared" si="0"/>
        <v>0</v>
      </c>
    </row>
    <row r="17" spans="1:6" ht="12.75">
      <c r="A17" s="17"/>
      <c r="B17" s="20" t="s">
        <v>47</v>
      </c>
      <c r="C17" s="2" t="s">
        <v>3</v>
      </c>
      <c r="D17" s="5">
        <v>1</v>
      </c>
      <c r="E17" s="142"/>
      <c r="F17" s="6">
        <f t="shared" si="0"/>
        <v>0</v>
      </c>
    </row>
    <row r="18" spans="1:6" ht="12.75">
      <c r="A18" s="17"/>
      <c r="B18" s="20" t="s">
        <v>16</v>
      </c>
      <c r="C18" s="2" t="s">
        <v>3</v>
      </c>
      <c r="D18" s="5">
        <v>1</v>
      </c>
      <c r="E18" s="142"/>
      <c r="F18" s="6">
        <f t="shared" si="0"/>
        <v>0</v>
      </c>
    </row>
    <row r="19" spans="1:6" ht="12.75">
      <c r="A19" s="17"/>
      <c r="B19" s="20" t="s">
        <v>48</v>
      </c>
      <c r="C19" s="2" t="s">
        <v>3</v>
      </c>
      <c r="D19" s="5">
        <v>1</v>
      </c>
      <c r="E19" s="142"/>
      <c r="F19" s="6">
        <f t="shared" si="0"/>
        <v>0</v>
      </c>
    </row>
    <row r="20" spans="1:6" ht="12.75">
      <c r="A20" s="17"/>
      <c r="B20" s="20" t="s">
        <v>50</v>
      </c>
      <c r="C20" s="2" t="s">
        <v>3</v>
      </c>
      <c r="D20" s="5">
        <v>1</v>
      </c>
      <c r="E20" s="142"/>
      <c r="F20" s="6">
        <f t="shared" si="0"/>
        <v>0</v>
      </c>
    </row>
    <row r="21" spans="1:6" ht="12.75">
      <c r="A21" s="17"/>
      <c r="B21" s="20" t="s">
        <v>49</v>
      </c>
      <c r="C21" s="2" t="s">
        <v>3</v>
      </c>
      <c r="D21" s="5">
        <v>1</v>
      </c>
      <c r="E21" s="142"/>
      <c r="F21" s="6">
        <f t="shared" si="0"/>
        <v>0</v>
      </c>
    </row>
    <row r="22" spans="1:6" ht="12.75">
      <c r="A22" s="17"/>
      <c r="B22" s="20" t="s">
        <v>17</v>
      </c>
      <c r="C22" s="2" t="s">
        <v>3</v>
      </c>
      <c r="D22" s="5">
        <v>2</v>
      </c>
      <c r="E22" s="142"/>
      <c r="F22" s="6">
        <f t="shared" si="0"/>
        <v>0</v>
      </c>
    </row>
    <row r="23" spans="1:6" ht="12.75">
      <c r="A23" s="17"/>
      <c r="B23" s="20" t="s">
        <v>18</v>
      </c>
      <c r="C23" s="2" t="s">
        <v>3</v>
      </c>
      <c r="D23" s="5">
        <v>2</v>
      </c>
      <c r="E23" s="142"/>
      <c r="F23" s="6">
        <f t="shared" si="0"/>
        <v>0</v>
      </c>
    </row>
    <row r="24" spans="1:6" ht="12.75">
      <c r="A24" s="11"/>
      <c r="B24" s="10" t="s">
        <v>19</v>
      </c>
      <c r="C24" s="2" t="s">
        <v>3</v>
      </c>
      <c r="D24" s="5">
        <v>2</v>
      </c>
      <c r="E24" s="142"/>
      <c r="F24" s="6">
        <f t="shared" si="0"/>
        <v>0</v>
      </c>
    </row>
    <row r="25" spans="1:6" ht="12.75">
      <c r="A25" s="11"/>
      <c r="B25" s="112" t="s">
        <v>52</v>
      </c>
      <c r="C25" s="2" t="s">
        <v>3</v>
      </c>
      <c r="D25" s="5">
        <v>1</v>
      </c>
      <c r="E25" s="142"/>
      <c r="F25" s="6">
        <f t="shared" si="0"/>
        <v>0</v>
      </c>
    </row>
    <row r="26" spans="1:6" ht="12.75">
      <c r="A26" s="11"/>
      <c r="B26" s="10" t="s">
        <v>51</v>
      </c>
      <c r="C26" s="2" t="s">
        <v>3</v>
      </c>
      <c r="D26" s="5">
        <v>1</v>
      </c>
      <c r="E26" s="142"/>
      <c r="F26" s="6">
        <f t="shared" si="0"/>
        <v>0</v>
      </c>
    </row>
    <row r="27" spans="1:6" ht="12.75">
      <c r="A27" s="11"/>
      <c r="B27" s="10" t="s">
        <v>21</v>
      </c>
      <c r="C27" s="2" t="s">
        <v>3</v>
      </c>
      <c r="D27" s="5">
        <v>1</v>
      </c>
      <c r="E27" s="142"/>
      <c r="F27" s="6">
        <f t="shared" si="0"/>
        <v>0</v>
      </c>
    </row>
    <row r="28" spans="1:6" ht="12.75">
      <c r="A28" s="11"/>
      <c r="B28" s="12"/>
      <c r="C28" s="14"/>
      <c r="D28" s="25"/>
      <c r="E28" s="141"/>
      <c r="F28" s="16"/>
    </row>
    <row r="29" spans="1:6" ht="51">
      <c r="A29" s="72" t="s">
        <v>2</v>
      </c>
      <c r="B29" s="7" t="s">
        <v>53</v>
      </c>
      <c r="C29" s="105"/>
      <c r="D29" s="106"/>
      <c r="E29" s="107"/>
      <c r="F29" s="108"/>
    </row>
    <row r="30" spans="1:6" ht="12.75">
      <c r="A30" s="113"/>
      <c r="B30" s="74" t="s">
        <v>29</v>
      </c>
      <c r="C30" s="105"/>
      <c r="D30" s="106"/>
      <c r="E30" s="107"/>
      <c r="F30" s="108"/>
    </row>
    <row r="31" spans="1:6" ht="12.75">
      <c r="A31" s="73"/>
      <c r="B31" s="109"/>
      <c r="C31" s="105"/>
      <c r="D31" s="106"/>
      <c r="E31" s="107"/>
      <c r="F31" s="108"/>
    </row>
    <row r="32" spans="1:6" ht="12.75">
      <c r="A32" s="114" t="s">
        <v>30</v>
      </c>
      <c r="B32" s="74" t="s">
        <v>54</v>
      </c>
      <c r="C32" s="115" t="s">
        <v>10</v>
      </c>
      <c r="D32" s="5">
        <v>1</v>
      </c>
      <c r="E32" s="116"/>
      <c r="F32" s="117">
        <f>D32*E32</f>
        <v>0</v>
      </c>
    </row>
    <row r="33" spans="1:6" ht="38.25">
      <c r="A33" s="114" t="s">
        <v>30</v>
      </c>
      <c r="B33" s="7" t="s">
        <v>31</v>
      </c>
      <c r="C33" s="118" t="s">
        <v>10</v>
      </c>
      <c r="D33" s="5">
        <v>2</v>
      </c>
      <c r="E33" s="119"/>
      <c r="F33" s="120">
        <f>D33*E33</f>
        <v>0</v>
      </c>
    </row>
    <row r="34" spans="1:6" ht="12.75">
      <c r="A34" s="110"/>
      <c r="B34" s="121" t="s">
        <v>32</v>
      </c>
      <c r="C34" s="115" t="s">
        <v>10</v>
      </c>
      <c r="D34" s="5">
        <v>1</v>
      </c>
      <c r="E34" s="116"/>
      <c r="F34" s="117">
        <f>D34*E34</f>
        <v>0</v>
      </c>
    </row>
    <row r="35" spans="1:6" ht="25.5">
      <c r="A35" s="114" t="s">
        <v>30</v>
      </c>
      <c r="B35" s="7" t="s">
        <v>33</v>
      </c>
      <c r="C35" s="118" t="s">
        <v>10</v>
      </c>
      <c r="D35" s="5">
        <v>2</v>
      </c>
      <c r="E35" s="119"/>
      <c r="F35" s="120">
        <f>D35*E35</f>
        <v>0</v>
      </c>
    </row>
    <row r="36" spans="1:6" ht="12.75">
      <c r="A36" s="122" t="s">
        <v>30</v>
      </c>
      <c r="B36" s="123" t="s">
        <v>55</v>
      </c>
      <c r="C36" s="124" t="s">
        <v>10</v>
      </c>
      <c r="D36" s="26">
        <v>2</v>
      </c>
      <c r="E36" s="125"/>
      <c r="F36" s="126">
        <f>D36*E36</f>
        <v>0</v>
      </c>
    </row>
    <row r="37" spans="1:6" ht="12.75">
      <c r="A37" s="111"/>
      <c r="B37" s="134"/>
      <c r="C37" s="134"/>
      <c r="D37" s="134"/>
      <c r="E37" s="23"/>
      <c r="F37" s="24"/>
    </row>
    <row r="38" spans="1:6" ht="12.75">
      <c r="A38" s="64" t="s">
        <v>28</v>
      </c>
      <c r="B38" s="135" t="s">
        <v>20</v>
      </c>
      <c r="C38" s="135"/>
      <c r="D38" s="135"/>
      <c r="E38" s="127"/>
      <c r="F38" s="65">
        <f>SUM(F7:F36)</f>
        <v>0</v>
      </c>
    </row>
  </sheetData>
  <sheetProtection password="CC3D" sheet="1"/>
  <mergeCells count="2">
    <mergeCell ref="B37:D37"/>
    <mergeCell ref="B38:D38"/>
  </mergeCells>
  <printOptions/>
  <pageMargins left="0.7086614173228347" right="0.7086614173228347" top="0.7480314960629921" bottom="0.7480314960629921" header="0.31496062992125984" footer="0.31496062992125984"/>
  <pageSetup orientation="portrait" paperSize="9" r:id="rId1"/>
  <headerFooter>
    <oddHeader>&amp;CReciklažno dvorište "Knin"</oddHeader>
  </headerFooter>
</worksheet>
</file>

<file path=xl/worksheets/sheet5.xml><?xml version="1.0" encoding="utf-8"?>
<worksheet xmlns="http://schemas.openxmlformats.org/spreadsheetml/2006/main" xmlns:r="http://schemas.openxmlformats.org/officeDocument/2006/relationships">
  <sheetPr>
    <tabColor rgb="FFFF0000"/>
  </sheetPr>
  <dimension ref="A1:H12"/>
  <sheetViews>
    <sheetView tabSelected="1" view="pageBreakPreview" zoomScaleSheetLayoutView="100" workbookViewId="0" topLeftCell="A1">
      <selection activeCell="O36" sqref="O36"/>
    </sheetView>
  </sheetViews>
  <sheetFormatPr defaultColWidth="2.5" defaultRowHeight="12.75"/>
  <cols>
    <col min="1" max="1" width="6.16015625" style="78" customWidth="1"/>
    <col min="2" max="2" width="61.16015625" style="70" customWidth="1"/>
    <col min="3" max="4" width="18.66015625" style="70" customWidth="1"/>
    <col min="5" max="16384" width="2.5" style="70" customWidth="1"/>
  </cols>
  <sheetData>
    <row r="1" spans="1:4" ht="12.75">
      <c r="A1" s="67"/>
      <c r="B1" s="77"/>
      <c r="C1" s="76"/>
      <c r="D1" s="79"/>
    </row>
    <row r="2" spans="1:4" ht="12.75">
      <c r="A2" s="67"/>
      <c r="B2" s="68"/>
      <c r="C2" s="69"/>
      <c r="D2" s="80"/>
    </row>
    <row r="3" spans="1:4" ht="15.75">
      <c r="A3" s="81"/>
      <c r="B3" s="71" t="s">
        <v>59</v>
      </c>
      <c r="C3" s="69"/>
      <c r="D3" s="83"/>
    </row>
    <row r="4" spans="1:4" ht="12.75">
      <c r="A4" s="81"/>
      <c r="B4" s="82"/>
      <c r="C4" s="69"/>
      <c r="D4" s="128"/>
    </row>
    <row r="5" spans="1:4" ht="12.75">
      <c r="A5" s="84"/>
      <c r="B5" s="85" t="s">
        <v>40</v>
      </c>
      <c r="C5" s="86"/>
      <c r="D5" s="83"/>
    </row>
    <row r="6" spans="1:4" ht="12.75">
      <c r="A6" s="84"/>
      <c r="B6" s="87"/>
      <c r="C6" s="86"/>
      <c r="D6" s="83"/>
    </row>
    <row r="7" spans="1:8" ht="14.25" customHeight="1">
      <c r="A7" s="99" t="s">
        <v>1</v>
      </c>
      <c r="B7" s="104" t="str">
        <f>'M1_1_Oprema'!B3</f>
        <v>OPREMA RECIKLAŽNOG DVORIŠTA</v>
      </c>
      <c r="C7" s="88"/>
      <c r="D7" s="75">
        <f>'M1_1_Oprema'!F38</f>
        <v>0</v>
      </c>
      <c r="E7" s="136"/>
      <c r="F7" s="136"/>
      <c r="G7" s="136"/>
      <c r="H7" s="75"/>
    </row>
    <row r="8" spans="1:8" ht="12.75" customHeight="1">
      <c r="A8" s="100"/>
      <c r="B8" s="104"/>
      <c r="C8" s="88"/>
      <c r="D8" s="75"/>
      <c r="E8" s="136"/>
      <c r="F8" s="136"/>
      <c r="G8" s="136"/>
      <c r="H8" s="75"/>
    </row>
    <row r="9" spans="1:4" ht="12.75">
      <c r="A9" s="100"/>
      <c r="B9" s="88"/>
      <c r="C9" s="88"/>
      <c r="D9" s="75"/>
    </row>
    <row r="10" spans="1:4" ht="12.75">
      <c r="A10" s="101"/>
      <c r="B10" s="89"/>
      <c r="C10" s="95" t="s">
        <v>9</v>
      </c>
      <c r="D10" s="90">
        <f>SUM(D7:D9)</f>
        <v>0</v>
      </c>
    </row>
    <row r="11" spans="1:4" ht="12.75" customHeight="1">
      <c r="A11" s="102"/>
      <c r="B11" s="91"/>
      <c r="C11" s="96" t="s">
        <v>34</v>
      </c>
      <c r="D11" s="92">
        <f>D10*0.25</f>
        <v>0</v>
      </c>
    </row>
    <row r="12" spans="1:4" ht="12.75" customHeight="1">
      <c r="A12" s="103"/>
      <c r="B12" s="93"/>
      <c r="C12" s="97" t="s">
        <v>35</v>
      </c>
      <c r="D12" s="94">
        <f>SUM(D10:D11)</f>
        <v>0</v>
      </c>
    </row>
  </sheetData>
  <sheetProtection password="CC3D" sheet="1"/>
  <mergeCells count="2">
    <mergeCell ref="E7:G7"/>
    <mergeCell ref="E8:G8"/>
  </mergeCells>
  <printOptions/>
  <pageMargins left="0.984251968503937" right="0.5905511811023623" top="0.7480314960629921" bottom="0.7480314960629921" header="0.31496062992125984" footer="0.31496062992125984"/>
  <pageSetup firstPageNumber="1" useFirstPageNumber="1" horizontalDpi="300" verticalDpi="300" orientation="portrait" paperSize="9" r:id="rId1"/>
  <headerFooter>
    <oddHeader>&amp;C&amp;"Cambria,Regular"Reciklažno dvorište "Knin"</oddHeader>
    <oddFooter>&amp;C&amp;"Cambria,Uobičajeno"Stranica &amp;P od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Ina d.d.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Ina</dc:creator>
  <cp:keywords/>
  <dc:description/>
  <cp:lastModifiedBy>V</cp:lastModifiedBy>
  <cp:lastPrinted>2015-12-11T20:54:45Z</cp:lastPrinted>
  <dcterms:created xsi:type="dcterms:W3CDTF">2003-07-24T13:47:59Z</dcterms:created>
  <dcterms:modified xsi:type="dcterms:W3CDTF">2017-11-28T13:38:44Z</dcterms:modified>
  <cp:category/>
  <cp:version/>
  <cp:contentType/>
  <cp:contentStatus/>
</cp:coreProperties>
</file>