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0" windowWidth="19200" windowHeight="6465" tabRatio="1000" activeTab="2"/>
  </bookViews>
  <sheets>
    <sheet name="Naslovnica 1" sheetId="33" r:id="rId1"/>
    <sheet name="1. Uvod" sheetId="21" r:id="rId2"/>
    <sheet name="Građ. zanatski radovi " sheetId="25" r:id="rId3"/>
  </sheets>
  <calcPr calcId="125725"/>
</workbook>
</file>

<file path=xl/calcChain.xml><?xml version="1.0" encoding="utf-8"?>
<calcChain xmlns="http://schemas.openxmlformats.org/spreadsheetml/2006/main">
  <c r="F517" i="25"/>
  <c r="F515"/>
  <c r="F486"/>
  <c r="F473"/>
  <c r="F431"/>
  <c r="F433"/>
  <c r="F346"/>
  <c r="F380" s="1"/>
  <c r="F507" s="1"/>
  <c r="F358"/>
  <c r="F378"/>
  <c r="F13"/>
  <c r="F19" s="1"/>
  <c r="F495" s="1"/>
  <c r="F17"/>
  <c r="F33"/>
  <c r="F35" s="1"/>
  <c r="F497" s="1"/>
  <c r="F51"/>
  <c r="F52"/>
  <c r="F148" s="1"/>
  <c r="F499" s="1"/>
  <c r="F53"/>
  <c r="F61"/>
  <c r="F62"/>
  <c r="F63"/>
  <c r="F73"/>
  <c r="F80"/>
  <c r="F94"/>
  <c r="F103"/>
  <c r="F112"/>
  <c r="F127"/>
  <c r="F138"/>
  <c r="F146"/>
  <c r="F160"/>
  <c r="F161"/>
  <c r="F173" s="1"/>
  <c r="F501" s="1"/>
  <c r="F171"/>
  <c r="F185"/>
  <c r="F246" s="1"/>
  <c r="F503" s="1"/>
  <c r="F196"/>
  <c r="F209"/>
  <c r="F219"/>
  <c r="F235"/>
  <c r="F244"/>
  <c r="F256"/>
  <c r="F271"/>
  <c r="F304"/>
  <c r="F305"/>
  <c r="F307"/>
  <c r="F505" s="1"/>
  <c r="F398"/>
  <c r="F410"/>
  <c r="F424" s="1"/>
  <c r="F509" s="1"/>
  <c r="F422"/>
  <c r="F435"/>
  <c r="F478" s="1"/>
  <c r="F442"/>
  <c r="F447" s="1"/>
  <c r="F482" s="1"/>
  <c r="F445"/>
  <c r="F455"/>
  <c r="F469" s="1"/>
  <c r="F484" s="1"/>
  <c r="F458"/>
  <c r="F461"/>
  <c r="F464"/>
  <c r="F467"/>
  <c r="F488" l="1"/>
  <c r="F511" s="1"/>
  <c r="F513" s="1"/>
</calcChain>
</file>

<file path=xl/sharedStrings.xml><?xml version="1.0" encoding="utf-8"?>
<sst xmlns="http://schemas.openxmlformats.org/spreadsheetml/2006/main" count="582" uniqueCount="465">
  <si>
    <t>klupe za sjedenje s naslonom.</t>
    <phoneticPr fontId="3" type="noConversion"/>
  </si>
  <si>
    <t>komplet</t>
    <phoneticPr fontId="3"/>
  </si>
  <si>
    <t xml:space="preserve">RADOVI S BILJNIM MATERIJALOM </t>
  </si>
  <si>
    <t>_ dobavu kamenog drobljenca 0-30 mm</t>
    <phoneticPr fontId="3" type="noConversion"/>
  </si>
  <si>
    <t xml:space="preserve">_ dobavu i transport odgovarajućeg sitnoznog materijala </t>
    <phoneticPr fontId="3" type="noConversion"/>
  </si>
  <si>
    <t xml:space="preserve">   neravnina na manjim lokalitetima</t>
    <phoneticPr fontId="3" type="noConversion"/>
  </si>
  <si>
    <t xml:space="preserve">   (jalovinski drobljenac 0-30 mm) u svrhu popunjavanja </t>
    <phoneticPr fontId="3" type="noConversion"/>
  </si>
  <si>
    <t>BILJNI MATERIJAL</t>
  </si>
  <si>
    <t>_ dobavu, izradu i postavu armture MA Q-188</t>
    <phoneticPr fontId="3"/>
  </si>
  <si>
    <t>RADOVI HORTIKULTURNOG UREĐENJA ZELENIH POVRŠINA</t>
    <phoneticPr fontId="3" type="noConversion"/>
  </si>
  <si>
    <t>Obračun po m3 izvedenog zamjenskog sloja.</t>
  </si>
  <si>
    <t xml:space="preserve"> - kameni drobljenac 0-30 mm</t>
    <phoneticPr fontId="3" type="noConversion"/>
  </si>
  <si>
    <t>Također, jediničnim cijenama su obuhvaćeni svi troškovi koji proizlaze iz obveze izvođača da osigura dokaze</t>
  </si>
  <si>
    <t>m2</t>
  </si>
  <si>
    <t>Izvođenje radova:</t>
  </si>
  <si>
    <t xml:space="preserve">Zbijanje svakog sloja izvesti odgovarajućim sredstvom - </t>
    <phoneticPr fontId="3" type="noConversion"/>
  </si>
  <si>
    <t>vibroploča, vibronabijač.</t>
    <phoneticPr fontId="3" type="noConversion"/>
  </si>
  <si>
    <t>zauzete prometne površine detaljno očistiti i nakon radnog vremena vratiti u funkciju.</t>
  </si>
  <si>
    <t>Troškove nastale kao posljedica štete nanesene trećim osobama izvođač snosi sam.</t>
  </si>
  <si>
    <t>Ugrađeni betonski elementi moraju:</t>
  </si>
  <si>
    <t>Jediničnim cijenama su obuhvaćeni svi troškovi  pripremnih i završnih radova, podizanje pomoćnih objekata, dovoz i montaža</t>
  </si>
  <si>
    <t>dnevniku.</t>
  </si>
  <si>
    <t>Ove uvodne napomene sastavni su dio ponudbenog troškovnika i obvezne su za ponuđača odnosno izvođača.</t>
  </si>
  <si>
    <t xml:space="preserve">ZANATSKI RADOVI </t>
    <phoneticPr fontId="3" type="noConversion"/>
  </si>
  <si>
    <t>cijene radova iz ovog troškovnika.</t>
  </si>
  <si>
    <t>Obračun po m' ugrađenog rubnjaka.</t>
  </si>
  <si>
    <t>po završetku radova, troškovi općih rizika, odgovornosti i obveza proizišlih iz Ugovora i svi ostali troškovi potrebni za</t>
  </si>
  <si>
    <t>Ugraditi kameni drobljenac 0-30 mm.</t>
    <phoneticPr fontId="3" type="noConversion"/>
  </si>
  <si>
    <t>Rad uključuje dobavu, dopremu i ugradnju klupe.</t>
  </si>
  <si>
    <t>Beton C25/30.</t>
  </si>
  <si>
    <t>Sve radove izvođač je dužan izvesti na siguran način tako da ne ugrozi ljude ni objekte.</t>
  </si>
  <si>
    <t>Zapremnina koša minimalno 35 l, uz mogućnost umetanja</t>
  </si>
  <si>
    <t>_ biti hidrofobne strukture</t>
  </si>
  <si>
    <t xml:space="preserve"> - dobavu, prijevoz i ugradnju tipskog predgotovljenog</t>
  </si>
  <si>
    <t>To znači da jedinične cijene obuhvaćaju sve troškove rada, materijala, režije gradilišta i poduzeća, sva davanja i zaradu</t>
  </si>
  <si>
    <t>Predmjerom se predviđa:</t>
  </si>
  <si>
    <t>Postojeće komunalne instalacije izvođač je dužan čuvati od oštećenja i osigurati njihovo neprestano funcioniranje</t>
  </si>
  <si>
    <t xml:space="preserve">   postavu na betonski temelj i fugiranje prema projektu</t>
  </si>
  <si>
    <t>Klupa za sjedenje ima nosivu konstrukciju od toplo pocinčane</t>
  </si>
  <si>
    <t>Napomena: Obračun "građevinska knjiga"</t>
    <phoneticPr fontId="3" type="noConversion"/>
  </si>
  <si>
    <t>Izrada zapisnika iskolčenja.</t>
  </si>
  <si>
    <t>_ betoniranje temelja</t>
  </si>
  <si>
    <t>hrvatskim normama i pravilnicima.</t>
  </si>
  <si>
    <t>Rad obuhvaća:</t>
  </si>
  <si>
    <t>i pješačkog prometa okolnim prometnim površinama.</t>
    <phoneticPr fontId="3" type="noConversion"/>
  </si>
  <si>
    <t>_ utovar razbijenog materijala u teretno vozilo</t>
  </si>
  <si>
    <t>Predmet troškovnika:</t>
  </si>
  <si>
    <t>Količine radova:</t>
  </si>
  <si>
    <t>koja ne sadrži škodljive komponente i neopasne je za ljude.</t>
  </si>
  <si>
    <t>Ponuđač je dužan ostvariti uvid u stanje i uvjete koji vladaju na terenu te iste uzeti u obzir i uključiti u jedinične</t>
  </si>
  <si>
    <t>GRAĐEVINSKO ZANATSKI RADOVI UREĐENJA</t>
  </si>
  <si>
    <t>GEODETSKI RADOVI UKUPNO:</t>
  </si>
  <si>
    <t>Količine radova dane u Troškovniku nisu konačne.</t>
  </si>
  <si>
    <t>_ otprašivanje temeljne plohe komprimiranim zrakom</t>
  </si>
  <si>
    <t>cijene radova.</t>
  </si>
  <si>
    <t>GORNJI USTROJ</t>
    <phoneticPr fontId="3" type="noConversion"/>
  </si>
  <si>
    <t>Za radove koji se nakon dovršetka objekta ne mogu provjeriti izmjerom, potrebno je voditi evidenciju u građevinskom</t>
  </si>
  <si>
    <t>_ 5 godina za drvene dijelove</t>
  </si>
  <si>
    <t>Koš za otpatke sastoji se od stupa (okvira) od cijevnog profila</t>
  </si>
  <si>
    <t>_ detaljno čišćenje temeljne plohe, ručno, od sitnih komada</t>
  </si>
  <si>
    <t xml:space="preserve">  materijala</t>
  </si>
  <si>
    <t>Sve predradnje i zahvate potrebne za pristup do gradilišta izvođač izvodi sam, a trošak istih uključen je u jedinične</t>
  </si>
  <si>
    <t>Točnost unesenih podataka ovjeravaju predstavnik izvođača i nadzorni inženjer.</t>
  </si>
  <si>
    <t>pravilno izvršenje pojedinog rada.</t>
  </si>
  <si>
    <t>m'</t>
  </si>
  <si>
    <t>i bojane čelične cijevi, koja se sidri u betonski temelj.</t>
  </si>
  <si>
    <t>ZEMLJANI RADOVI</t>
  </si>
  <si>
    <t>Obračun po kg ugrađene armature.</t>
  </si>
  <si>
    <t>ARMIRAČKI RADOVI</t>
  </si>
  <si>
    <t>Na mjestima na kojima je nužno potrebno osigurati pješačku komunikaciju , izvođač je dužan</t>
  </si>
  <si>
    <t>Boja koša je zelena, RAL 6005.</t>
  </si>
  <si>
    <t>RADOVI RUŠENJA I DEMONTAŽE</t>
    <phoneticPr fontId="3" type="noConversion"/>
  </si>
  <si>
    <t>Osnova za obračun i plaćanje su stvarno izvedene količine utvrđene u građevinskoj knjizi, ovjerenoj od strane izvođača i</t>
  </si>
  <si>
    <t>kom</t>
  </si>
  <si>
    <t>poduzeća, dakle sve troškove bilo koje vrste.</t>
  </si>
  <si>
    <t>_ njegu betona nakon ugradnje prema TPBK</t>
  </si>
  <si>
    <t>GORNJI USTROJ UKUPNO:</t>
    <phoneticPr fontId="3" type="noConversion"/>
  </si>
  <si>
    <t>U cijenu uključen i sav pomoćni materijal (distanceri, žica ..)</t>
  </si>
  <si>
    <t>Sve radove izvođač mora izvesti u skladu s projektnom dokumentacijom, važećim zakonima i propisima,</t>
  </si>
  <si>
    <t>Obračun po m2 uređene posteljice.</t>
  </si>
  <si>
    <t>odlagališta mora biti uključen u jedinične cijene ovog Troškovnika.</t>
  </si>
  <si>
    <t>nadzornog inženjera.</t>
  </si>
  <si>
    <t>Uređenje posteljice.</t>
  </si>
  <si>
    <t>BETONSKI RADOVI UKUPNO:</t>
    <phoneticPr fontId="3" type="noConversion"/>
  </si>
  <si>
    <t>_ dobavu, postavu i učvršćenje glatke oplate</t>
  </si>
  <si>
    <t>o kvaliteti ugrađenih materijala i izvedenih radova (Zakon o prostornom uređenju i gradnji NN br. 76/07,  čl. 182).</t>
  </si>
  <si>
    <t>Rad uključuje dobavu, dopremu i ugradnju koša za otpatke.</t>
  </si>
  <si>
    <t>strojeva i opreme te demontaža i odvoz istih po završetku posla, troškovi osiguranja radilišta, troškovi provedbe mjera</t>
  </si>
  <si>
    <t>GEODETSKI RADOVI</t>
  </si>
  <si>
    <t>Prije izvođenja radova u blizini postojećih instalacija, izvođač je dužan izvjestiti nadležne  tvrtke i organizacije koje upravljaju</t>
  </si>
  <si>
    <t>uprave i prometne policije.</t>
  </si>
  <si>
    <t xml:space="preserve"> - izradu betonskog temelja od betona C 25/30</t>
  </si>
  <si>
    <t>standardnih vrećica.</t>
  </si>
  <si>
    <t>Geodetski radovi iskolčenja građevine prema koordinatama</t>
  </si>
  <si>
    <t>Izvođač je dužan o svom trošku osigurati gradilište i građevinu od vremenskih i drugih nepogoda.</t>
  </si>
  <si>
    <t>Uvodne napomene:</t>
  </si>
  <si>
    <t>GORNJI USTROJ</t>
    <phoneticPr fontId="3"/>
  </si>
  <si>
    <t>Nalaženje odlagališta otpadnog građevinskog materijala obveza je izvođača, a trošak naknade za korištenje i uređenje</t>
  </si>
  <si>
    <t>_ transport na mjesto ugradnje</t>
  </si>
  <si>
    <t xml:space="preserve">ZEMLJANI RADOVI </t>
    <phoneticPr fontId="3"/>
  </si>
  <si>
    <t>RADOVI RUŠENJA I DEMONTAŽE</t>
    <phoneticPr fontId="3" type="noConversion"/>
  </si>
  <si>
    <t>U cijenu je uključena i taksa deponije.</t>
  </si>
  <si>
    <t>Dobava i ugradnja na pripremljenom betonskom temelju,</t>
  </si>
  <si>
    <t>ARMIRAČKI RADOVI UKUPNO:</t>
  </si>
  <si>
    <t>_ ugradnju prema detalju iz projekta</t>
  </si>
  <si>
    <t>Tijekom izvođenja radova izvođač je dužan o vlastitom trošku držati gradilište u urednom stanju, a tijekom dana privremeno</t>
  </si>
  <si>
    <t>navedenim instalacijama o početku radova i izvoditi radove uz suglasnost istih.</t>
  </si>
  <si>
    <t>Izvođač je obvezan propisno označiti i ograditi radilište tijekom izvođenja radova te osigurati nesmetano odvijanje kolnog</t>
  </si>
  <si>
    <t>Radovi na osiguranju i obnovi iskolčenja.</t>
  </si>
  <si>
    <t>kg</t>
  </si>
  <si>
    <t>Obračun po m3 ugrađenog betona.</t>
  </si>
  <si>
    <t>Cijene radova:</t>
  </si>
  <si>
    <t>_ planiranje posteljice na projektiranu visinsku kotu</t>
  </si>
  <si>
    <t>_ mjerenje modula stišljivosti</t>
  </si>
  <si>
    <t>Beton klase C25/30.</t>
  </si>
  <si>
    <t>Obračun po m2 izvedenog opločanja.</t>
  </si>
  <si>
    <t xml:space="preserve"> m2</t>
  </si>
  <si>
    <t>o vlastitom trošku izraditi poprečne prijelaze.</t>
  </si>
  <si>
    <t>koša za otpatke.</t>
  </si>
  <si>
    <t>BETONSKI RADOVI</t>
    <phoneticPr fontId="3" type="noConversion"/>
  </si>
  <si>
    <t xml:space="preserve">Stabiliziranje sloja izvršiti odgovarajućim sredstvom - </t>
    <phoneticPr fontId="3" type="noConversion"/>
  </si>
  <si>
    <t>Prijelazi moraju biti izrađeni od čvrstog i zdravog materijala te imati zaštitnu ogradu prema Pravilniku o zaštiti na radu</t>
  </si>
  <si>
    <t>Modul stišljivosti mjeren kružnom pločom ø30 cm, na koti</t>
  </si>
  <si>
    <t>Obračun po m3 ugrađenog kamenog drobljenca 0-30 mm.</t>
    <phoneticPr fontId="3" type="noConversion"/>
  </si>
  <si>
    <t>Obračun po komadu komplet ugrađene klupe.</t>
  </si>
  <si>
    <t>Rad uključuje:</t>
  </si>
  <si>
    <t>Pražnjenje rotacijom oko stupa.</t>
  </si>
  <si>
    <t>_ utovar iskopanog materijala u teretno vozilo</t>
    <phoneticPr fontId="3" type="noConversion"/>
  </si>
  <si>
    <t>_ dobavu i tansport betona na mjesto ugradnje</t>
  </si>
  <si>
    <t>tijekom izvođenja radova.</t>
  </si>
  <si>
    <t>Obračun po m2 pripremljene temeljne plohe.</t>
  </si>
  <si>
    <t xml:space="preserve">   što uključuje dobavu, transport i ugradnju betona</t>
  </si>
  <si>
    <t>_ biti otporni na UV zrake, smrzavanje i sol</t>
  </si>
  <si>
    <t>_ ugradnju</t>
  </si>
  <si>
    <t xml:space="preserve">ZANATSKI RADOVI UKUPNO: </t>
    <phoneticPr fontId="3" type="noConversion"/>
  </si>
  <si>
    <t>_ skidanje i uklanjanje oplate</t>
  </si>
  <si>
    <t>zaštite na radu tj. troškovi osiguranja izvođenja radova na siguran način, troškovi dovođenja radilišta u uredno stanje</t>
  </si>
  <si>
    <t>Obračun po m3 uklonjenog i odvezenog materijala</t>
  </si>
  <si>
    <t>u rastresitom stanju.</t>
  </si>
  <si>
    <t>komplet</t>
  </si>
  <si>
    <t>glavnih točaka.</t>
    <phoneticPr fontId="3" type="noConversion"/>
  </si>
  <si>
    <t>geodetska tvrtka.</t>
    <phoneticPr fontId="3" type="noConversion"/>
  </si>
  <si>
    <t>_ strojni iskop</t>
    <phoneticPr fontId="3" type="noConversion"/>
  </si>
  <si>
    <t>_ ugradnju što uključuje:</t>
  </si>
  <si>
    <t>Drveni elementi moraju biti zaštićeni vodootpornom zaštitom</t>
  </si>
  <si>
    <t>građevinarstvu (čl. 70.).</t>
  </si>
  <si>
    <t>_ iskop temeljne jame (rova)</t>
  </si>
  <si>
    <t>Obračun po komadu komplet ugrađenog koša.</t>
    <phoneticPr fontId="3"/>
  </si>
  <si>
    <t>Ploha za sjedenje i naslon su od drvenih greda 95/45 mm.</t>
  </si>
  <si>
    <t>Dimenzije klupe 195/70/73 cm.</t>
  </si>
  <si>
    <t>Cijene radova dane u ovom ponudbenom Troškovniku odnose se na jediničnu cijenu gotovog posla.</t>
  </si>
  <si>
    <t>Obračun po m3 iskopanog materijala u sraslom stanju.</t>
  </si>
  <si>
    <t>RADOVI RUŠENJA I DEMONTAŽE UKUPNO:</t>
    <phoneticPr fontId="3" type="noConversion"/>
  </si>
  <si>
    <t>ARMIRAČKI RADOVI</t>
    <phoneticPr fontId="3" type="noConversion"/>
  </si>
  <si>
    <t>Iskop se vrši do predviđene kote temeljnog tla.</t>
  </si>
  <si>
    <t>_ strojno  i dijelom ručno rušenje navedenih objekata</t>
  </si>
  <si>
    <t>završnog sloja, mora biti min Ms =40 MN/m2.</t>
    <phoneticPr fontId="3" type="noConversion"/>
  </si>
  <si>
    <t>Strojni utovar i odvoz viška iskopanog materijala.</t>
  </si>
  <si>
    <t>_ utovar materijala u teretno vozilo</t>
  </si>
  <si>
    <t>Dobava i ugradnja geotekstil platna, min 300 g/m2.</t>
  </si>
  <si>
    <t>_ dobavu i transport geotekstila na mjesto ugradnje</t>
  </si>
  <si>
    <t xml:space="preserve">   otpadnog materijala</t>
    <phoneticPr fontId="3" type="noConversion"/>
  </si>
  <si>
    <t xml:space="preserve">_ odvoz i istovar materijala na odgovarajuću deponiju </t>
    <phoneticPr fontId="3" type="noConversion"/>
  </si>
  <si>
    <t>U tu svrhu izvođač je dužan o svom trošku dobaviti, postaviti i održavati potrebnu signalizaciju i opremu kako u zoni samog</t>
  </si>
  <si>
    <t>m3</t>
  </si>
  <si>
    <t>BETONSKI RADOVI</t>
  </si>
  <si>
    <t>Opločanje se izvodi ugradnjom tipskih predgotovljenih</t>
    <phoneticPr fontId="3"/>
  </si>
  <si>
    <t>ZEMLJANI RADOVI UKUPNO:</t>
  </si>
  <si>
    <t>Iskolčenje i zapisnik izrađuje i ovjerava ovlaštena</t>
    <phoneticPr fontId="3" type="noConversion"/>
  </si>
  <si>
    <t xml:space="preserve"> - vibracijski valjak.</t>
    <phoneticPr fontId="3" type="noConversion"/>
  </si>
  <si>
    <t>Obračun po komadu komplet ugrađenog stola s klupama.</t>
    <phoneticPr fontId="3"/>
  </si>
  <si>
    <t>Boja klupe je boja drva.</t>
    <phoneticPr fontId="3"/>
  </si>
  <si>
    <t>0-30 mm (tampona) na površini igrališta.</t>
    <phoneticPr fontId="3" type="noConversion"/>
  </si>
  <si>
    <t>_ odlaganje iskopanog materijala sa strane rova</t>
  </si>
  <si>
    <t>pocinčanog i bojanog metala.</t>
    <phoneticPr fontId="3"/>
  </si>
  <si>
    <t>plastičnim slojem sive boje.</t>
  </si>
  <si>
    <t>Dimenzije plohe stola u tlocrtu: 173/74 cm.</t>
  </si>
  <si>
    <t>Dimenzije svake od klupa: 173/32/44 cm.</t>
  </si>
  <si>
    <t>Stol sa klupama u boji drva.</t>
  </si>
  <si>
    <t>Za ugrađeni proizvod proizvođač mora dati jamstveni rok i to:</t>
    <phoneticPr fontId="3"/>
  </si>
  <si>
    <t>Ploha stola te ploha za sjedenje klupa su od drvenih greda.</t>
  </si>
  <si>
    <t>Obračun po komadu postavljene table.</t>
  </si>
  <si>
    <t>Tabla mora biti izrađena od antikorozivnog aluminijskog lima</t>
  </si>
  <si>
    <t>kvalitete 99.5% sadržaja aluminija.</t>
  </si>
  <si>
    <t>_ odlaganje iskopanog materijala sa strane iskopanog rova</t>
  </si>
  <si>
    <t>Uklanja se površinski sloj terena u svrhu profiliranja,</t>
    <phoneticPr fontId="3" type="noConversion"/>
  </si>
  <si>
    <t>picnic stola sa klupama.</t>
  </si>
  <si>
    <t>Stol ima dvije klupe koje su s njim povezane u jednu cjelinu.</t>
  </si>
  <si>
    <t>Geotekstil se polaže na posteljicu.</t>
  </si>
  <si>
    <t>Obračun po m2 ugrađenog geotekstila.</t>
  </si>
  <si>
    <t xml:space="preserve">posude za smeće i pepeljare koji se izrađuju od toplo </t>
    <phoneticPr fontId="3"/>
  </si>
  <si>
    <t>stabilnu na ultraljubičasto zračenje.</t>
  </si>
  <si>
    <t>Betoniranje se izvodi u odgovarajućoj oplati na</t>
  </si>
  <si>
    <t>pripremljenoj podlozi od kamenog drobljenca.</t>
  </si>
  <si>
    <t>_ dobavu, postavu i učvršćenje glatke oplate</t>
    <phoneticPr fontId="3"/>
  </si>
  <si>
    <t>Obračun po m2 komplet izvedene betonske podloge.</t>
  </si>
  <si>
    <t>Izrada armiranobetonske podloge debljine 15 cm, na mjestu</t>
    <phoneticPr fontId="3"/>
  </si>
  <si>
    <t>Pri izradi table primijeniti retroreflektivnu foliju</t>
  </si>
  <si>
    <t>_ betoniranje podloge betonom C25/30</t>
  </si>
  <si>
    <t xml:space="preserve">HORTIKULTURNO UREĐENJE ZELENIH POVRŠINA </t>
    <phoneticPr fontId="3" type="noConversion"/>
  </si>
  <si>
    <t xml:space="preserve">Nosiva konstrukcija je od vruće cinčane i bojane čelične </t>
  </si>
  <si>
    <t>1.7.2.</t>
  </si>
  <si>
    <t>Niveliranje postojećih ljevanoželejeznih poklopaca na</t>
  </si>
  <si>
    <t>potrebnu visinu.</t>
  </si>
  <si>
    <t>_ demontažu poklopca i okvira</t>
  </si>
  <si>
    <t>_ štemanje i uklanjanje postojeće podloge okvira pokloca</t>
  </si>
  <si>
    <t>_ izrada nove betonske podloge (prstena) okvira poklopca</t>
  </si>
  <si>
    <t>_ ponovna postava i nivelacija poklopca u sloju cem. Morta</t>
  </si>
  <si>
    <t>Obračun po komadu niveliranog poklopca.</t>
  </si>
  <si>
    <t>1.5.6.</t>
  </si>
  <si>
    <t>1.</t>
  </si>
  <si>
    <t>1.1.</t>
  </si>
  <si>
    <t>1.1.1.</t>
  </si>
  <si>
    <t>1.1.2.</t>
  </si>
  <si>
    <t>1.2.1.</t>
  </si>
  <si>
    <t>1.3.</t>
  </si>
  <si>
    <t>1.2.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</si>
  <si>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</si>
  <si>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</si>
  <si>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</si>
  <si>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</si>
  <si>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</si>
  <si>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</si>
  <si>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</si>
  <si>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</si>
  <si>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</si>
  <si>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</si>
  <si>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1.4.</t>
  </si>
  <si>
    <t>1.4.1.</t>
  </si>
  <si>
    <t>1.5.</t>
  </si>
  <si>
    <t>1.5.1.</t>
  </si>
  <si>
    <t>1.5.2.</t>
  </si>
  <si>
    <t>1.5.3.</t>
  </si>
  <si>
    <t>1.6.</t>
  </si>
  <si>
    <t>1.6.1.</t>
  </si>
  <si>
    <t>1.6.2.</t>
  </si>
  <si>
    <t>1.6.3.</t>
  </si>
  <si>
    <t>1.7.</t>
  </si>
  <si>
    <t>1.7.3.</t>
  </si>
  <si>
    <t>PRIPREMNI RADOVI</t>
  </si>
  <si>
    <t>m²</t>
  </si>
  <si>
    <t>RADOVI S BILJNIM MATERIJALOM</t>
  </si>
  <si>
    <t>Obračun po komadu sadanice:</t>
  </si>
  <si>
    <t>ODRŽAVANJE</t>
  </si>
  <si>
    <t>REKAPITULACIJA RADOVA HORTIKULTURNOG UREĐENJA</t>
  </si>
  <si>
    <t>RADOVI HORTIKULTURNOG UREĐENJA UKUPNO:</t>
  </si>
  <si>
    <t>PRIPREMNI RADOVI UKUPNO:</t>
  </si>
  <si>
    <t xml:space="preserve">PRIPREMNI RADOVI </t>
  </si>
  <si>
    <t>STAZA UZ KRKU OD MOSTA ORAŠNICA DO MOSTA KRKA</t>
  </si>
  <si>
    <t>Predmet troškovnika su radovi uređenja staze u rijeku Krku u Gradu Kninu, na dijelu od mosta Orašnica do mosta Krka.</t>
  </si>
  <si>
    <t xml:space="preserve">Izrada geodetskog snimka izvedenog stanja od strane </t>
  </si>
  <si>
    <t>ovlaštene geodetske tvrtke, u pisanom i digitalnom obliku.</t>
  </si>
  <si>
    <t>Obračun po komplet izrađenom snimku izvedenog stanja.</t>
  </si>
  <si>
    <t>(ostaci betonskih i kamenih površina ...)</t>
  </si>
  <si>
    <t>Strojni iskop postojećeg terena na trasi staze.</t>
  </si>
  <si>
    <t>Uklanjanje starih objekata od betona ili kamena.</t>
  </si>
  <si>
    <t>do kote posteljice.</t>
  </si>
  <si>
    <t>_ odvoz i istovar materijala na privremenu deponiju</t>
  </si>
  <si>
    <t xml:space="preserve">   u krugu gradilišta</t>
  </si>
  <si>
    <t>_  u mat. "A" iskopne kategorije 5 %</t>
  </si>
  <si>
    <t>_  u mat. "B" iskopne kategorije 5 %</t>
  </si>
  <si>
    <t xml:space="preserve">_  u mat. "C" iskopne kategorije 90 % </t>
  </si>
  <si>
    <t>Strojni iskop rova za cijevne propuste.</t>
  </si>
  <si>
    <t xml:space="preserve">_ iskop rova </t>
  </si>
  <si>
    <t xml:space="preserve">_ u materijalu ”A” iskopne kategorije  </t>
  </si>
  <si>
    <t xml:space="preserve">_ u materijalu ”B” iskopne kategorije  </t>
  </si>
  <si>
    <t xml:space="preserve">_ u materijalu ”C” iskopne kategorije  </t>
  </si>
  <si>
    <t>Uređenje temeljnog tla trakastih temelja rubnih traka staze.</t>
  </si>
  <si>
    <t>Napomena: Rad se vrši prema procjeni i nalogu nadzornog</t>
  </si>
  <si>
    <t xml:space="preserve">                 inženjera</t>
  </si>
  <si>
    <t>Izvodi se zamjena materijala u sloju debljine 20 cm.</t>
  </si>
  <si>
    <t>Izrada zelenih površina uz stazu.</t>
  </si>
  <si>
    <t>Upotrebljava se zemljani materijal iz iskopa.</t>
  </si>
  <si>
    <t xml:space="preserve">Ugrađuje se u slojevima debljine do 20 cm. </t>
  </si>
  <si>
    <t xml:space="preserve">Stabiliziranje sloja odgovarajućim sredstvom (vibroploča, </t>
  </si>
  <si>
    <t>vibronabijač, vibrovaljak).</t>
  </si>
  <si>
    <t>_ utovar zemljanog materijala sa privremene deponije</t>
  </si>
  <si>
    <t>_ istovar</t>
  </si>
  <si>
    <t xml:space="preserve">_ ugradnju što uključuje: </t>
  </si>
  <si>
    <t xml:space="preserve">    - stabiliziranje</t>
  </si>
  <si>
    <t xml:space="preserve">    - razastiranje, strojno</t>
  </si>
  <si>
    <t xml:space="preserve">    - planiranje, strojno i ručno</t>
  </si>
  <si>
    <t>Zasipanje oko temelja urbane opreme.</t>
  </si>
  <si>
    <t xml:space="preserve">Stabiliziranje sloja odgovarajućim sredstvom (vibroploča ...) </t>
  </si>
  <si>
    <t xml:space="preserve">_ ugradnju </t>
  </si>
  <si>
    <t>Obračun po m3 ugrađenog zemljanog materijala.</t>
  </si>
  <si>
    <t>Poboljšanje temeljnog tla trakastih temelja.</t>
  </si>
  <si>
    <t>Izrada nasipa od kamenog drobljenca do kote posteljice.</t>
  </si>
  <si>
    <t>_ dobavu kamenog drobljenca 0-30 mm</t>
  </si>
  <si>
    <t xml:space="preserve">   i prijevoz na gradilište</t>
  </si>
  <si>
    <t xml:space="preserve">               - razastiranje i planiranje u projektiranom nagibu</t>
  </si>
  <si>
    <t xml:space="preserve">               - stabiliziranje vibrovaljkom</t>
  </si>
  <si>
    <t>Obračun po m3 izvedenog nasipa.</t>
  </si>
  <si>
    <t>_ stabiliziranje valjanjem vibrovaljkom</t>
  </si>
  <si>
    <t xml:space="preserve">_ odvoz i istovar materijala na odgovarajuću deponiju </t>
  </si>
  <si>
    <t xml:space="preserve">   otpadnog materijala</t>
  </si>
  <si>
    <t>Strojni i dijelom ručni iskop temelja urbane opreme,</t>
  </si>
  <si>
    <t>(picnic stolovi, klupe, koševi).</t>
  </si>
  <si>
    <t>Izrada i ugradnja armature trakastih temelja.</t>
  </si>
  <si>
    <t>_ vilice RA ø 8 mm</t>
  </si>
  <si>
    <t>_ šipke RA ø 12 mm</t>
  </si>
  <si>
    <t>_ dobavu i izradu armature prema projektu (RA 500/560)</t>
  </si>
  <si>
    <t>Izrada trakastog temelja rubnog traka staze.</t>
  </si>
  <si>
    <t>Izrada betonskih temelja urbane opreme (picnic stolovi, klupe</t>
  </si>
  <si>
    <t>za sjedenje, koševi za otpatke).</t>
  </si>
  <si>
    <t>_ dobavu i izradu armature prema projektu MA 500/560)</t>
  </si>
  <si>
    <t xml:space="preserve">_ MA Q-188 </t>
  </si>
  <si>
    <t xml:space="preserve">   elementa ”betonski rubnjak 10/20 cm” ,</t>
  </si>
  <si>
    <t>_ bet. rubnjak 10/20 cm zaobljeni</t>
  </si>
  <si>
    <t>Izrada betonskog rubnjaka 10/20 cm sa zaobljenom krunom.</t>
  </si>
  <si>
    <t>Izrada nosivog sloja debljine 25 cm, od kamenog drobljenca</t>
  </si>
  <si>
    <t xml:space="preserve">      - razastiranje i planiranje u slojevima debljine 10 do 15 cm</t>
  </si>
  <si>
    <t xml:space="preserve">       - stabiliziranje vibrovaljkom</t>
  </si>
  <si>
    <t>betonskih elemenata - opločnika.</t>
  </si>
  <si>
    <t>Opločnici se polažu u sloj građevinskog ljepila na prethodno</t>
  </si>
  <si>
    <t xml:space="preserve"> - otučenu površinu s nejednako obijenim rubovima</t>
    <phoneticPr fontId="3"/>
  </si>
  <si>
    <t xml:space="preserve"> - površinu s dodatkom kvarcnog pijeska</t>
    <phoneticPr fontId="3"/>
  </si>
  <si>
    <t xml:space="preserve"> - otpornost na habanje, UV zračenje i smrzavanje</t>
    <phoneticPr fontId="3"/>
  </si>
  <si>
    <t>Opločnici moraju imati slijedeće karakteristike:</t>
  </si>
  <si>
    <t xml:space="preserve"> - dimenzije: </t>
  </si>
  <si>
    <t xml:space="preserve">    ili druge odgovarajuće koje se uklapaju u shemu polaganja</t>
  </si>
  <si>
    <t xml:space="preserve">    prikazanu u detalju tlocrta staze - grafički prilog 3.10.</t>
  </si>
  <si>
    <t xml:space="preserve">    25.0x18.7x6.0 cm i 12.5x18.7x6.0 cm,</t>
  </si>
  <si>
    <t>Između opločnika izvesti fuge širine 0.8 mm koje se</t>
  </si>
  <si>
    <t xml:space="preserve">ispunjavaju odgovarajućom predgotovljenom smjesom za </t>
  </si>
  <si>
    <t>fugiranje vanjskih površina</t>
  </si>
  <si>
    <t>_ dobavu i transport opločnika na mjesto ugradnje</t>
  </si>
  <si>
    <t xml:space="preserve"> opločnici min. debljine 6 cm:</t>
  </si>
  <si>
    <t xml:space="preserve"> - boja narančasto smeđe prošarana</t>
  </si>
  <si>
    <t xml:space="preserve"> - boja sivo crno prošarana</t>
  </si>
  <si>
    <t>Izrada opločanja rubnih traka staze te površina ispred klupa</t>
  </si>
  <si>
    <t>uz stazu i ispod picnic stolova.</t>
  </si>
  <si>
    <t>pripremljen trakasti armiranobetonski temelj odnosno</t>
  </si>
  <si>
    <t>armiranobetonsku podlogu.</t>
  </si>
  <si>
    <t>odmorišta s picnic stolovima te ispred klupa uz stazu.</t>
  </si>
  <si>
    <t>1.4.2.</t>
  </si>
  <si>
    <t>Izrada i ugradnja armature temeljne ploče picnic stolova i</t>
  </si>
  <si>
    <t>armiranobetonske podloge 1.4.2. i 1.5.3. ovog troškovnika.</t>
  </si>
  <si>
    <t>Izrada trakastog temelja je predmet stavki 1.4.1. i 1.5.1., a</t>
  </si>
  <si>
    <t xml:space="preserve">PROMETNA SIGNALIZACIJA </t>
  </si>
  <si>
    <t>Dobava i ugradnja stupa prometnog znaka.</t>
  </si>
  <si>
    <t>Ugrađuje se stup od čelične cijevi Ø 60 mm</t>
  </si>
  <si>
    <t>s antikorozivnom zaštitom.</t>
  </si>
  <si>
    <t xml:space="preserve"> _ dobavu stupa i prijevoz na mjesto ugradnje</t>
  </si>
  <si>
    <t xml:space="preserve"> _ izradu betonskog temelja 30/30/80 cm što uključuje</t>
  </si>
  <si>
    <t xml:space="preserve">    iskop temeljne rupe, dobavu, dopremu i ugradnju</t>
  </si>
  <si>
    <t xml:space="preserve">    betona C25/30</t>
  </si>
  <si>
    <t xml:space="preserve"> _postavu i učvršćenje stupa</t>
  </si>
  <si>
    <t>Obračun po komadu postavljenog stupa.</t>
  </si>
  <si>
    <t xml:space="preserve"> -  stup ukupne visine 3.6 m</t>
  </si>
  <si>
    <t>Dobava i montaža prometnih znakova trajne prometne</t>
  </si>
  <si>
    <t>signalizacije.</t>
  </si>
  <si>
    <t>Prometni znakovi moraju biti izrađeni od antikorozivnog</t>
  </si>
  <si>
    <t>aluminijskog lima kvalitete 99.5% sadržaja aluminija.</t>
  </si>
  <si>
    <t>Pozadina znaka mora biti premazana termostabilnim plastičnim</t>
  </si>
  <si>
    <t>slojem sive boje.</t>
  </si>
  <si>
    <t>Na pozadini znaka mora biti trajna oznaka sa sadržajem: ime</t>
  </si>
  <si>
    <t>proizvođača, mjesec i godina proizvodnje.</t>
  </si>
  <si>
    <t>Vezni elementi moraju biti izrađeni od antikorozivnog materijala</t>
  </si>
  <si>
    <t>ili moraju imati antikorozivnu zaštitnu prevlaku.</t>
  </si>
  <si>
    <t>Pri izradi prometnih znakova primijeniti retroreflektivnu foliju</t>
  </si>
  <si>
    <t>propisane klase retrorefleksije, stabilnu na ultraljubičasto</t>
  </si>
  <si>
    <t>zračenje.</t>
  </si>
  <si>
    <t xml:space="preserve"> _ dobavu prometnog znaka i prijevoz na mjesto ugradnje</t>
  </si>
  <si>
    <t xml:space="preserve"> _ postavu i učvršćenje na prethodno postavljeni</t>
  </si>
  <si>
    <t xml:space="preserve">   stup prometnog znaka</t>
  </si>
  <si>
    <t>Obračun po komadu postavljenog prometnog znaka.</t>
  </si>
  <si>
    <t xml:space="preserve"> - znakovi:</t>
  </si>
  <si>
    <t>1.7.1.</t>
  </si>
  <si>
    <t xml:space="preserve">1.8. </t>
  </si>
  <si>
    <t>URBANA OPREMA</t>
  </si>
  <si>
    <t>Izrada info znaka - table.  Dimenzije table 120/120 cm.</t>
    <phoneticPr fontId="2"/>
  </si>
  <si>
    <t>Pozadina mora biti premazana termostabilnim</t>
    <phoneticPr fontId="2"/>
  </si>
  <si>
    <t>ime proizvođača, mjesec i godina proizvodnje.</t>
  </si>
  <si>
    <t>ili čeličnih cijevnih profila ø 60 mm, antikorozivno zaštićenih</t>
    <phoneticPr fontId="2"/>
  </si>
  <si>
    <t>Dimenzije okvira:</t>
  </si>
  <si>
    <t>_ svjetla širina 1,2 m</t>
    <phoneticPr fontId="2"/>
  </si>
  <si>
    <t>beton C25/30.</t>
  </si>
  <si>
    <t>Drveni stupovi se sidre u tlo tipskim čeličnim elementom,</t>
    <phoneticPr fontId="2"/>
  </si>
  <si>
    <t>antikorozivno zaštićenim.</t>
    <phoneticPr fontId="2"/>
  </si>
  <si>
    <t>Antikorozivna zaštita vrućim cinčanjem.</t>
    <phoneticPr fontId="2"/>
  </si>
  <si>
    <t>Vezni elementi table na okvir  moraju biti izrađeni od antikoro-</t>
  </si>
  <si>
    <t>Za ugrađeni proizvod proizvođač mora dati jamstveni rok i to:</t>
    <phoneticPr fontId="2"/>
  </si>
  <si>
    <t>Izraditi prema grafičkom prikazu iz projekta.</t>
    <phoneticPr fontId="2" type="noConversion"/>
  </si>
  <si>
    <t xml:space="preserve"> - izradu table i okvira i prijevoz na mjesto ugradnje</t>
  </si>
  <si>
    <t xml:space="preserve"> - izradu temelja što uključuje: iskop jame, fiksiranje stupova,</t>
    <phoneticPr fontId="2"/>
  </si>
  <si>
    <t xml:space="preserve">   dobavu, dopremu i ugradnju betona C25/30</t>
    <phoneticPr fontId="2"/>
  </si>
  <si>
    <t xml:space="preserve"> - postavu i učvršćenje okvira i table na okviru</t>
  </si>
  <si>
    <t>presvlaku.</t>
  </si>
  <si>
    <t>zivnog materijala ili moraju imati antikorozivnu zaštitnu</t>
  </si>
  <si>
    <t>postupkom vrućeg cinčanja.</t>
  </si>
  <si>
    <t>Na pozadini table mora biti trajna oznaka sa sadržajem:</t>
  </si>
  <si>
    <t>Tabla se postavlja na drveni okvir od oblica promjera ø160 mm</t>
  </si>
  <si>
    <t xml:space="preserve">Tekst i grafički dio na tabli prema detalju iz projekta, </t>
  </si>
  <si>
    <t>_ 10 godina za dijelove od nehrđajućeg čelika i elemente veze</t>
  </si>
  <si>
    <t>_ visina u nadzemnom dijelu 2,2 m, u podzemnom 0,80 m</t>
  </si>
  <si>
    <t>Sidrenje stupova okvira u betonske temelje 30/30/85 cm,</t>
  </si>
  <si>
    <t xml:space="preserve">   - znak "B16"   dim. Ø 60 cm</t>
  </si>
  <si>
    <t>1.8.1.</t>
  </si>
  <si>
    <t>cijevi koja se sidri u betonsku podlogu.</t>
  </si>
  <si>
    <t>Rad uključuje dobavu, dopremu i picnic stola s klupama.</t>
  </si>
  <si>
    <t>URBANA OPREMA UKUPNO:</t>
  </si>
  <si>
    <t>1.8.2.</t>
  </si>
  <si>
    <t>1.8.3.</t>
  </si>
  <si>
    <t>2.</t>
  </si>
  <si>
    <t>2.1.1.</t>
  </si>
  <si>
    <t>2.1.</t>
  </si>
  <si>
    <t>2.1.2.</t>
  </si>
  <si>
    <t>2.3.</t>
  </si>
  <si>
    <t>2.2.</t>
  </si>
  <si>
    <t>2.2.1.</t>
  </si>
  <si>
    <t>2.2.1.1.</t>
  </si>
  <si>
    <t>2.2.1.2.</t>
  </si>
  <si>
    <t>2.2.2.</t>
  </si>
  <si>
    <t>2.2.2.1.</t>
  </si>
  <si>
    <t>2.2.2.2.</t>
  </si>
  <si>
    <t>2.2.2.3.</t>
  </si>
  <si>
    <t>2.2.2.4.</t>
  </si>
  <si>
    <t>2.2.2.5.</t>
  </si>
  <si>
    <t xml:space="preserve">2.3. </t>
  </si>
  <si>
    <t>1.8.</t>
  </si>
  <si>
    <t>Izrada cijevnog propusta u betonskoj oblozi.</t>
  </si>
  <si>
    <t>Ugrađuje se PPB, PE ili PVC cijev promjera ø 300 mm.</t>
  </si>
  <si>
    <t>ispred klupa za sjedenje te armature cijevnog propusta</t>
  </si>
  <si>
    <t>Obračun po m' komplet izvedenog propusta.</t>
  </si>
  <si>
    <t>Propusti se izvode na mjestima postojećih preljeva.</t>
  </si>
  <si>
    <t>_ dobavu i ugradnju kanalizacijske cijevi ø 300 mm</t>
  </si>
  <si>
    <t xml:space="preserve">   iznad tjemena cijevi</t>
  </si>
  <si>
    <t>_ izradu betonske obloge što uključuje dobavu i ugradnju</t>
  </si>
  <si>
    <t xml:space="preserve">   betona C25/30 te ugradnju armature MA Q-188 </t>
  </si>
  <si>
    <t>_ iskop postojećeg terena površinski do 20 cm</t>
  </si>
  <si>
    <t>_ izradu podloge od kamenog drobljenca 0-30 mm d=10 cm</t>
  </si>
  <si>
    <t>_ izradu betonske podloge d=10 cm</t>
  </si>
  <si>
    <t xml:space="preserve"> - boju: narančasto - smeđe prošarana cca 90 %</t>
  </si>
  <si>
    <t xml:space="preserve">           sivo crno prošarana cca 10 %</t>
  </si>
  <si>
    <t>Iskolčenje pozicija biljnog materijala. Iskolčenje vrši ovlaštena geodetska tvrtka prema projektu predanom u digitalnoj formi.</t>
  </si>
  <si>
    <t>SADNJA</t>
  </si>
  <si>
    <t xml:space="preserve">Sadnja stablašica što uključuje: iskop sadne rupe 0.8x0.8x0.8m, gnojenje sa organskim peletiranim gnojivom 50 dkg/ kom, NPK 25dkg/kom,  tresetom 60lit/kom, izradu zdjelice za vodu te jednokratno zaljevanje sa vodom koju osigurava izvođač. </t>
  </si>
  <si>
    <t>Obračun po komadu posađene sadnice.</t>
  </si>
  <si>
    <t>Nabava, dovoz i ugradnja tokarenih  impregniranih kolaca i veziva za učvršćivanje  stabala. Povezivanje kolaca sa poprečnim letvicama.</t>
  </si>
  <si>
    <t xml:space="preserve">Nabava i prijevoz sadnica do mjesta sadnje. Sve sadnice moraju biti oblikovane, jasno definiranog uspravnog debla i dobro razvijene krošnje s minimalno tri primarne grane. </t>
  </si>
  <si>
    <t>C110, 18/20</t>
  </si>
  <si>
    <t>Alnus glutinosa 'Laciniata'</t>
  </si>
  <si>
    <t>C 110, 18/20</t>
  </si>
  <si>
    <t>Fraxinus angustifolia 'Reywood'</t>
  </si>
  <si>
    <t>Salix alba 'Liempde'</t>
  </si>
  <si>
    <t xml:space="preserve"> C 90, 18/20</t>
  </si>
  <si>
    <t>Salix x sepulcralis 'Chrysocoma'</t>
  </si>
  <si>
    <t>Alnus glutinosa</t>
  </si>
  <si>
    <t>kolac promjera 5-8 cm, visine 2.5m</t>
  </si>
  <si>
    <t>SADNJA UKUPNO:</t>
  </si>
  <si>
    <t>BILJNI MATERIJAL UKUPNO:</t>
  </si>
  <si>
    <t>2.3.1.</t>
  </si>
  <si>
    <t>Održavanje posađenih stablašica do primopredaje radova.</t>
  </si>
  <si>
    <t>GRAĐEVINSKO ZANATSKI RADOVI UREĐENJA - SVEUKUPNA REKAPITULACIJA:</t>
  </si>
  <si>
    <t>GRAĐEVINSKO ZANATSKI RADOVI SVEUKUPNO BEZ PDV-a:</t>
  </si>
  <si>
    <t>1.5.4.</t>
  </si>
  <si>
    <t>1.5.5.</t>
  </si>
  <si>
    <t>grafički prilozi 3.16., 3.17., 3.18.</t>
  </si>
  <si>
    <t xml:space="preserve">       TROŠKOVNIK RADOVA UREĐENJA </t>
  </si>
  <si>
    <t>gradilišta tako i na dijelu okolnih ulica, što uključuje i izradu prometnog rješenja te ishođenje dozvole od nadležnog tijela</t>
  </si>
  <si>
    <t>_ biti ispitani i imati certifikat - norma HRN EN 1338:2004 ili jednakovrijedno _______________________</t>
  </si>
  <si>
    <t>Uklanjanje postojeće vegetacije na udaljenosti 2,5 m  od ruba lijevog ruba staze.  Uklanja se postojeće raslinje na nekoliko izvojenih dionica u ukupnoj duljini od 955 m.                                               Ostavljaju se stablašice koje imaju obujam debla veći od 30 cm, uključujući i stablašice kojima se debla granjaju.                                                              Radovi uključuju:                                                                                  - sječu strojno ili ručno                                                                         - pilenje srušenog materijala na komade pogodne za                                  transport                                                                                                                            - odvoz i istovar posječenog materijala na odgovarajuću deponiju otpadnog materijala                                                            - jednokratno prskanje herbicidom preostalog korijenja posječene vegetacije                                                      Ostavljenim stablašicama potrebno je odstraniti donje grane do 2 m visine debla.                                                                    Obračun po m2 očišćene površine uklanjanjem postojeće vegetacije.</t>
  </si>
  <si>
    <t>PDV 25%</t>
  </si>
  <si>
    <t>GRAĐEVINSKO ZANATSKI RADOVI SVEUKUPNO S PDV-om: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</si>
</sst>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;\-#,##0.00;&quot;&quot;"/>
  </numFmts>
  <fonts count="15">
    <font>
      <sz val="10"/>
      <name val="Verdana"/>
    </font>
    <font>
      <sz val="10"/>
      <name val="Verdana"/>
    </font>
    <font>
      <sz val="8"/>
      <name val="Tahoma"/>
    </font>
    <font>
      <sz val="8"/>
      <name val="Verdana"/>
    </font>
    <font>
      <sz val="8"/>
      <name val="Geneva"/>
    </font>
    <font>
      <sz val="10"/>
      <name val="Geneva"/>
    </font>
    <font>
      <b/>
      <sz val="8"/>
      <name val="Geneva"/>
    </font>
    <font>
      <sz val="9"/>
      <name val="Geneva"/>
    </font>
    <font>
      <u/>
      <sz val="8"/>
      <name val="Geneva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sz val="6"/>
      <name val="Geneva"/>
    </font>
    <font>
      <sz val="14"/>
      <name val="Geneva"/>
    </font>
    <font>
      <i/>
      <sz val="8"/>
      <name val="Geneva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</cellStyleXfs>
  <cellXfs count="18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/>
    <xf numFmtId="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4" fontId="4" fillId="0" borderId="2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5" fillId="0" borderId="0" xfId="0" applyFont="1"/>
    <xf numFmtId="0" fontId="4" fillId="0" borderId="4" xfId="0" applyFont="1" applyBorder="1"/>
    <xf numFmtId="4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/>
    <xf numFmtId="2" fontId="4" fillId="0" borderId="1" xfId="0" applyNumberFormat="1" applyFont="1" applyBorder="1"/>
    <xf numFmtId="2" fontId="4" fillId="0" borderId="3" xfId="0" applyNumberFormat="1" applyFont="1" applyBorder="1"/>
    <xf numFmtId="0" fontId="7" fillId="0" borderId="0" xfId="0" applyFont="1"/>
    <xf numFmtId="0" fontId="4" fillId="0" borderId="0" xfId="0" applyFont="1"/>
    <xf numFmtId="0" fontId="4" fillId="0" borderId="0" xfId="0" applyFont="1" applyBorder="1"/>
    <xf numFmtId="4" fontId="4" fillId="0" borderId="3" xfId="0" applyNumberFormat="1" applyFont="1" applyBorder="1" applyAlignment="1">
      <alignment horizontal="center"/>
    </xf>
    <xf numFmtId="0" fontId="0" fillId="0" borderId="0" xfId="0" applyFont="1"/>
    <xf numFmtId="0" fontId="9" fillId="0" borderId="0" xfId="0" applyFont="1"/>
    <xf numFmtId="0" fontId="10" fillId="0" borderId="0" xfId="0" applyFont="1"/>
    <xf numFmtId="4" fontId="10" fillId="0" borderId="0" xfId="0" applyNumberFormat="1" applyFont="1"/>
    <xf numFmtId="4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/>
    <xf numFmtId="4" fontId="4" fillId="0" borderId="5" xfId="0" applyNumberFormat="1" applyFont="1" applyBorder="1"/>
    <xf numFmtId="4" fontId="4" fillId="0" borderId="2" xfId="0" applyNumberFormat="1" applyFont="1" applyBorder="1"/>
    <xf numFmtId="0" fontId="6" fillId="0" borderId="0" xfId="0" applyFont="1"/>
    <xf numFmtId="0" fontId="4" fillId="0" borderId="6" xfId="0" applyFont="1" applyBorder="1"/>
    <xf numFmtId="4" fontId="4" fillId="0" borderId="6" xfId="0" applyNumberFormat="1" applyFont="1" applyBorder="1"/>
    <xf numFmtId="4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3" xfId="0" applyNumberFormat="1" applyFont="1" applyBorder="1"/>
    <xf numFmtId="4" fontId="4" fillId="0" borderId="1" xfId="0" applyNumberFormat="1" applyFont="1" applyBorder="1"/>
    <xf numFmtId="4" fontId="4" fillId="0" borderId="4" xfId="0" applyNumberFormat="1" applyFont="1" applyBorder="1"/>
    <xf numFmtId="0" fontId="4" fillId="0" borderId="7" xfId="0" applyFont="1" applyBorder="1"/>
    <xf numFmtId="4" fontId="4" fillId="0" borderId="8" xfId="0" applyNumberFormat="1" applyFont="1" applyFill="1" applyBorder="1"/>
    <xf numFmtId="4" fontId="4" fillId="0" borderId="9" xfId="0" applyNumberFormat="1" applyFont="1" applyFill="1" applyBorder="1"/>
    <xf numFmtId="4" fontId="4" fillId="0" borderId="1" xfId="0" applyNumberFormat="1" applyFont="1" applyFill="1" applyBorder="1"/>
    <xf numFmtId="4" fontId="4" fillId="0" borderId="5" xfId="0" applyNumberFormat="1" applyFont="1" applyFill="1" applyBorder="1"/>
    <xf numFmtId="4" fontId="4" fillId="0" borderId="2" xfId="0" applyNumberFormat="1" applyFont="1" applyFill="1" applyBorder="1"/>
    <xf numFmtId="4" fontId="4" fillId="0" borderId="3" xfId="0" applyNumberFormat="1" applyFont="1" applyFill="1" applyBorder="1"/>
    <xf numFmtId="0" fontId="4" fillId="0" borderId="1" xfId="0" applyFont="1" applyFill="1" applyBorder="1"/>
    <xf numFmtId="0" fontId="4" fillId="0" borderId="3" xfId="0" applyFont="1" applyFill="1" applyBorder="1"/>
    <xf numFmtId="4" fontId="4" fillId="0" borderId="10" xfId="0" applyNumberFormat="1" applyFont="1" applyFill="1" applyBorder="1"/>
    <xf numFmtId="4" fontId="4" fillId="0" borderId="11" xfId="0" applyNumberFormat="1" applyFont="1" applyFill="1" applyBorder="1"/>
    <xf numFmtId="4" fontId="4" fillId="0" borderId="12" xfId="0" applyNumberFormat="1" applyFont="1" applyFill="1" applyBorder="1"/>
    <xf numFmtId="4" fontId="4" fillId="0" borderId="13" xfId="0" applyNumberFormat="1" applyFont="1" applyFill="1" applyBorder="1"/>
    <xf numFmtId="4" fontId="4" fillId="0" borderId="4" xfId="0" applyNumberFormat="1" applyFont="1" applyFill="1" applyBorder="1"/>
    <xf numFmtId="4" fontId="4" fillId="0" borderId="0" xfId="0" applyNumberFormat="1" applyFont="1" applyFill="1"/>
    <xf numFmtId="4" fontId="4" fillId="0" borderId="12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14" xfId="0" applyNumberFormat="1" applyFont="1" applyFill="1" applyBorder="1"/>
    <xf numFmtId="4" fontId="4" fillId="0" borderId="0" xfId="0" applyNumberFormat="1" applyFont="1" applyFill="1" applyBorder="1"/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4" fontId="4" fillId="0" borderId="16" xfId="0" applyNumberFormat="1" applyFont="1" applyBorder="1"/>
    <xf numFmtId="4" fontId="4" fillId="0" borderId="14" xfId="0" applyNumberFormat="1" applyFont="1" applyBorder="1"/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" fontId="4" fillId="0" borderId="0" xfId="0" applyNumberFormat="1" applyFont="1"/>
    <xf numFmtId="2" fontId="4" fillId="0" borderId="2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top"/>
    </xf>
    <xf numFmtId="0" fontId="4" fillId="0" borderId="1" xfId="0" applyNumberFormat="1" applyFont="1" applyBorder="1"/>
    <xf numFmtId="3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shrinkToFit="1"/>
    </xf>
    <xf numFmtId="0" fontId="4" fillId="0" borderId="4" xfId="0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right" shrinkToFit="1"/>
    </xf>
    <xf numFmtId="165" fontId="4" fillId="0" borderId="4" xfId="0" applyNumberFormat="1" applyFont="1" applyBorder="1" applyAlignment="1">
      <alignment horizontal="right" shrinkToFi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" fontId="4" fillId="0" borderId="17" xfId="0" applyNumberFormat="1" applyFont="1" applyBorder="1"/>
    <xf numFmtId="0" fontId="4" fillId="0" borderId="17" xfId="0" applyFont="1" applyBorder="1"/>
    <xf numFmtId="0" fontId="4" fillId="0" borderId="18" xfId="0" applyFont="1" applyBorder="1"/>
    <xf numFmtId="4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/>
    <xf numFmtId="4" fontId="4" fillId="0" borderId="14" xfId="0" applyNumberFormat="1" applyFont="1" applyBorder="1" applyAlignment="1">
      <alignment horizontal="center"/>
    </xf>
    <xf numFmtId="4" fontId="4" fillId="0" borderId="10" xfId="0" applyNumberFormat="1" applyFont="1" applyBorder="1"/>
    <xf numFmtId="4" fontId="4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1" xfId="0" applyNumberFormat="1" applyFont="1" applyBorder="1"/>
    <xf numFmtId="4" fontId="4" fillId="0" borderId="4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left" wrapText="1"/>
    </xf>
    <xf numFmtId="4" fontId="4" fillId="0" borderId="5" xfId="0" applyNumberFormat="1" applyFont="1" applyFill="1" applyBorder="1" applyAlignment="1"/>
    <xf numFmtId="0" fontId="4" fillId="0" borderId="4" xfId="0" applyNumberFormat="1" applyFont="1" applyBorder="1" applyAlignment="1">
      <alignment horizontal="justify" wrapText="1"/>
    </xf>
    <xf numFmtId="0" fontId="4" fillId="0" borderId="0" xfId="0" applyNumberFormat="1" applyFont="1" applyAlignment="1">
      <alignment horizontal="justify" wrapText="1"/>
    </xf>
    <xf numFmtId="165" fontId="4" fillId="0" borderId="1" xfId="1" applyNumberFormat="1" applyFont="1" applyBorder="1" applyAlignment="1">
      <alignment shrinkToFit="1"/>
    </xf>
    <xf numFmtId="1" fontId="4" fillId="0" borderId="1" xfId="0" applyNumberFormat="1" applyFont="1" applyFill="1" applyBorder="1" applyAlignment="1">
      <alignment horizontal="right"/>
    </xf>
    <xf numFmtId="0" fontId="4" fillId="0" borderId="19" xfId="0" applyNumberFormat="1" applyFont="1" applyBorder="1" applyAlignment="1">
      <alignment horizontal="justify" wrapText="1"/>
    </xf>
    <xf numFmtId="0" fontId="4" fillId="0" borderId="10" xfId="0" applyNumberFormat="1" applyFont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3" fontId="4" fillId="0" borderId="8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shrinkToFit="1"/>
    </xf>
    <xf numFmtId="0" fontId="4" fillId="0" borderId="0" xfId="1" applyNumberFormat="1" applyFont="1" applyBorder="1" applyAlignment="1">
      <alignment horizontal="justify" wrapText="1"/>
    </xf>
    <xf numFmtId="3" fontId="4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65" fontId="4" fillId="0" borderId="8" xfId="1" applyNumberFormat="1" applyFont="1" applyBorder="1" applyAlignment="1">
      <alignment shrinkToFit="1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4" fillId="0" borderId="8" xfId="0" applyNumberFormat="1" applyFont="1" applyBorder="1" applyAlignment="1"/>
    <xf numFmtId="0" fontId="4" fillId="0" borderId="10" xfId="0" applyNumberFormat="1" applyFont="1" applyBorder="1" applyAlignment="1"/>
    <xf numFmtId="0" fontId="4" fillId="0" borderId="1" xfId="0" applyNumberFormat="1" applyFont="1" applyBorder="1" applyAlignment="1"/>
    <xf numFmtId="1" fontId="4" fillId="0" borderId="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/>
    </xf>
    <xf numFmtId="0" fontId="4" fillId="0" borderId="4" xfId="1" applyNumberFormat="1" applyFont="1" applyBorder="1" applyAlignment="1">
      <alignment horizontal="justify" wrapText="1"/>
    </xf>
    <xf numFmtId="0" fontId="4" fillId="0" borderId="20" xfId="0" applyFont="1" applyBorder="1"/>
    <xf numFmtId="4" fontId="4" fillId="0" borderId="8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2" xfId="0" applyNumberFormat="1" applyFont="1" applyFill="1" applyBorder="1" applyProtection="1">
      <protection locked="0"/>
    </xf>
    <xf numFmtId="4" fontId="4" fillId="0" borderId="3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4" fontId="4" fillId="0" borderId="12" xfId="0" applyNumberFormat="1" applyFont="1" applyFill="1" applyBorder="1" applyProtection="1">
      <protection locked="0"/>
    </xf>
    <xf numFmtId="4" fontId="4" fillId="0" borderId="16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4" fontId="4" fillId="0" borderId="4" xfId="0" applyNumberFormat="1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4" xfId="0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8" xfId="0" applyNumberFormat="1" applyFont="1" applyBorder="1" applyProtection="1">
      <protection locked="0"/>
    </xf>
    <xf numFmtId="4" fontId="4" fillId="0" borderId="4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2" fontId="4" fillId="0" borderId="2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4" fontId="4" fillId="0" borderId="1" xfId="1" applyNumberFormat="1" applyFont="1" applyBorder="1" applyAlignment="1" applyProtection="1">
      <alignment horizontal="right" shrinkToFit="1"/>
      <protection locked="0"/>
    </xf>
    <xf numFmtId="164" fontId="4" fillId="0" borderId="4" xfId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right" shrinkToFit="1"/>
      <protection locked="0"/>
    </xf>
    <xf numFmtId="4" fontId="4" fillId="0" borderId="10" xfId="1" applyNumberFormat="1" applyFont="1" applyBorder="1" applyAlignment="1" applyProtection="1">
      <alignment horizontal="right" shrinkToFit="1"/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4" fillId="0" borderId="8" xfId="1" applyNumberFormat="1" applyFont="1" applyBorder="1" applyAlignment="1" applyProtection="1">
      <alignment horizontal="right" shrinkToFit="1"/>
      <protection locked="0"/>
    </xf>
    <xf numFmtId="4" fontId="4" fillId="0" borderId="4" xfId="1" applyNumberFormat="1" applyFont="1" applyBorder="1" applyAlignment="1" applyProtection="1">
      <alignment horizontal="right" shrinkToFit="1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left" shrinkToFit="1"/>
      <protection locked="0"/>
    </xf>
    <xf numFmtId="4" fontId="4" fillId="0" borderId="1" xfId="1" applyNumberFormat="1" applyFont="1" applyBorder="1" applyAlignment="1" applyProtection="1">
      <alignment horizontal="left" shrinkToFit="1"/>
      <protection locked="0"/>
    </xf>
    <xf numFmtId="4" fontId="4" fillId="0" borderId="4" xfId="0" applyNumberFormat="1" applyFont="1" applyBorder="1" applyAlignment="1" applyProtection="1">
      <alignment horizontal="left" shrinkToFit="1"/>
      <protection locked="0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4" fontId="4" fillId="0" borderId="1" xfId="0" applyNumberFormat="1" applyFont="1" applyBorder="1" applyAlignment="1">
      <alignment wrapText="1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/>
  </cellXfs>
  <cellStyles count="4">
    <cellStyle name="Normal 14" xfId="2"/>
    <cellStyle name="Normal 3 9" xfId="3"/>
    <cellStyle name="Obično" xfId="0" builtinId="0"/>
    <cellStyle name="Zarez" xfId="1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="125" zoomScaleNormal="100" workbookViewId="0">
      <selection activeCell="B10" sqref="B10"/>
    </sheetView>
  </sheetViews>
  <sheetFormatPr defaultColWidth="11.125" defaultRowHeight="12.75"/>
  <cols>
    <col min="1" max="1" width="4" customWidth="1"/>
    <col min="2" max="2" width="60.375" customWidth="1"/>
    <col min="3" max="3" width="6.125" customWidth="1"/>
    <col min="4" max="4" width="11.125" customWidth="1"/>
  </cols>
  <sheetData>
    <row r="1" spans="1:6" ht="23.1" customHeight="1">
      <c r="A1" s="86"/>
      <c r="B1" s="86"/>
      <c r="C1" s="86"/>
      <c r="E1" s="15"/>
      <c r="F1" s="15"/>
    </row>
    <row r="2" spans="1:6" ht="23.1" customHeight="1">
      <c r="A2" s="86"/>
      <c r="B2" s="86"/>
      <c r="C2" s="86"/>
      <c r="E2" s="15"/>
      <c r="F2" s="15"/>
    </row>
    <row r="3" spans="1:6" ht="23.1" customHeight="1">
      <c r="A3" s="86"/>
      <c r="B3" s="86"/>
      <c r="C3" s="86"/>
    </row>
    <row r="4" spans="1:6" ht="23.1" customHeight="1">
      <c r="A4" s="86"/>
      <c r="B4" s="86"/>
      <c r="C4" s="86"/>
    </row>
    <row r="5" spans="1:6" ht="23.1" customHeight="1">
      <c r="A5" s="86"/>
      <c r="B5" s="86"/>
      <c r="C5" s="86"/>
    </row>
    <row r="6" spans="1:6" ht="23.1" customHeight="1">
      <c r="A6" s="86"/>
      <c r="B6" s="86"/>
      <c r="C6" s="86"/>
    </row>
    <row r="7" spans="1:6" ht="23.1" customHeight="1">
      <c r="A7" s="86"/>
      <c r="B7" s="86" t="s">
        <v>248</v>
      </c>
      <c r="C7" s="86"/>
    </row>
    <row r="8" spans="1:6" ht="23.1" customHeight="1">
      <c r="A8" s="86"/>
      <c r="B8" s="86"/>
      <c r="C8" s="86"/>
    </row>
    <row r="9" spans="1:6" ht="23.1" customHeight="1">
      <c r="A9" s="86"/>
      <c r="B9" s="86"/>
      <c r="C9" s="86"/>
    </row>
    <row r="10" spans="1:6" ht="23.1" customHeight="1">
      <c r="A10" s="86"/>
      <c r="B10" s="86" t="s">
        <v>459</v>
      </c>
      <c r="C10" s="86"/>
    </row>
    <row r="11" spans="1:6" ht="23.1" customHeight="1">
      <c r="A11" s="86"/>
      <c r="B11" s="86"/>
      <c r="C11" s="86"/>
    </row>
    <row r="12" spans="1:6" ht="23.1" customHeight="1">
      <c r="A12" s="86"/>
      <c r="B12" s="86"/>
      <c r="C12" s="86"/>
    </row>
    <row r="13" spans="1:6" ht="23.1" customHeight="1">
      <c r="A13" s="86"/>
      <c r="B13" s="86"/>
      <c r="C13" s="86"/>
    </row>
    <row r="14" spans="1:6" ht="23.1" customHeight="1">
      <c r="A14" s="86"/>
      <c r="B14" s="86"/>
      <c r="C14" s="86"/>
    </row>
    <row r="15" spans="1:6" ht="23.1" customHeight="1">
      <c r="A15" s="86"/>
      <c r="B15" s="86"/>
      <c r="C15" s="86"/>
    </row>
    <row r="16" spans="1:6" ht="23.1" customHeight="1">
      <c r="A16" s="86"/>
      <c r="B16" s="86"/>
      <c r="C16" s="86"/>
    </row>
    <row r="17" spans="1:3" ht="23.1" customHeight="1">
      <c r="A17" s="86"/>
      <c r="B17" s="86"/>
      <c r="C17" s="86"/>
    </row>
    <row r="18" spans="1:3" ht="23.1" customHeight="1">
      <c r="A18" s="86"/>
      <c r="B18" s="86"/>
      <c r="C18" s="86"/>
    </row>
    <row r="19" spans="1:3" ht="23.1" customHeight="1">
      <c r="A19" s="86"/>
      <c r="B19" s="86"/>
      <c r="C19" s="86"/>
    </row>
    <row r="20" spans="1:3" ht="23.1" customHeight="1">
      <c r="A20" s="86"/>
      <c r="B20" s="86"/>
      <c r="C20" s="86"/>
    </row>
    <row r="21" spans="1:3" ht="23.1" customHeight="1">
      <c r="A21" s="86"/>
      <c r="B21" s="86"/>
      <c r="C21" s="86"/>
    </row>
    <row r="22" spans="1:3" ht="23.1" customHeight="1">
      <c r="A22" s="86"/>
      <c r="B22" s="86"/>
      <c r="C22" s="86"/>
    </row>
    <row r="23" spans="1:3" ht="23.1" customHeight="1">
      <c r="A23" s="86"/>
      <c r="B23" s="86"/>
      <c r="C23" s="86"/>
    </row>
    <row r="24" spans="1:3" ht="23.1" customHeight="1">
      <c r="A24" s="86"/>
      <c r="B24" s="86"/>
      <c r="C24" s="86"/>
    </row>
    <row r="25" spans="1:3" ht="23.1" customHeight="1">
      <c r="A25" s="86"/>
      <c r="B25" s="86"/>
      <c r="C25" s="86"/>
    </row>
    <row r="26" spans="1:3" ht="23.1" customHeight="1">
      <c r="A26" s="86"/>
      <c r="B26" s="86"/>
      <c r="C26" s="86"/>
    </row>
    <row r="27" spans="1:3" ht="23.1" customHeight="1">
      <c r="A27" s="86"/>
      <c r="B27" s="86"/>
      <c r="C27" s="86"/>
    </row>
    <row r="28" spans="1:3" ht="23.1" customHeight="1">
      <c r="A28" s="86"/>
      <c r="B28" s="86"/>
      <c r="C28" s="86"/>
    </row>
    <row r="29" spans="1:3" ht="23.1" customHeight="1">
      <c r="A29" s="86"/>
      <c r="B29" s="86"/>
      <c r="C29" s="86"/>
    </row>
    <row r="30" spans="1:3" ht="23.1" customHeight="1">
      <c r="A30" s="86"/>
      <c r="B30" s="86"/>
      <c r="C30" s="86"/>
    </row>
    <row r="31" spans="1:3" ht="23.1" customHeight="1"/>
    <row r="32" spans="1:3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17.100000000000001" customHeight="1"/>
    <row r="40" ht="17.100000000000001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</sheetData>
  <sheetProtection selectLockedCells="1"/>
  <phoneticPr fontId="3" type="noConversion"/>
  <pageMargins left="0.75000000000000011" right="0.55555555555555558" top="1" bottom="1" header="0.55118110236220474" footer="0.5"/>
  <pageSetup paperSize="1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06"/>
  <sheetViews>
    <sheetView zoomScale="125" zoomScaleNormal="125" workbookViewId="0">
      <selection activeCell="A3" sqref="A3:B3"/>
    </sheetView>
  </sheetViews>
  <sheetFormatPr defaultColWidth="11.125" defaultRowHeight="12.75"/>
  <cols>
    <col min="1" max="1" width="4.25" customWidth="1"/>
    <col min="2" max="2" width="35" customWidth="1"/>
    <col min="3" max="3" width="3.25" customWidth="1"/>
    <col min="4" max="5" width="8.75" customWidth="1"/>
    <col min="6" max="6" width="13.375" customWidth="1"/>
  </cols>
  <sheetData>
    <row r="1" spans="1:6" ht="15" customHeight="1">
      <c r="A1" s="22"/>
      <c r="B1" s="22"/>
      <c r="C1" s="22"/>
      <c r="D1" s="22"/>
      <c r="E1" s="22"/>
      <c r="F1" s="22"/>
    </row>
    <row r="2" spans="1:6" ht="15" customHeight="1">
      <c r="A2" s="22"/>
      <c r="B2" s="22"/>
      <c r="C2" s="22"/>
      <c r="D2" s="22"/>
      <c r="E2" s="22"/>
      <c r="F2" s="22"/>
    </row>
    <row r="3" spans="1:6" ht="15" customHeight="1">
      <c r="A3" s="179" t="s">
        <v>95</v>
      </c>
      <c r="B3" s="179"/>
      <c r="C3" s="22"/>
      <c r="D3" s="22"/>
      <c r="E3" s="22"/>
      <c r="F3" s="22"/>
    </row>
    <row r="4" spans="1:6" ht="15" customHeight="1">
      <c r="A4" s="22"/>
      <c r="B4" s="22"/>
      <c r="C4" s="22"/>
      <c r="D4" s="22"/>
      <c r="E4" s="22"/>
      <c r="F4" s="22"/>
    </row>
    <row r="5" spans="1:6" ht="15" customHeight="1">
      <c r="A5" s="22"/>
      <c r="B5" s="22"/>
      <c r="C5" s="22"/>
      <c r="D5" s="22"/>
      <c r="E5" s="22"/>
      <c r="F5" s="22"/>
    </row>
    <row r="6" spans="1:6" ht="15" customHeight="1">
      <c r="A6" s="180" t="s">
        <v>46</v>
      </c>
      <c r="B6" s="180"/>
      <c r="C6" s="22"/>
      <c r="D6" s="22"/>
      <c r="E6" s="22"/>
      <c r="F6" s="22"/>
    </row>
    <row r="7" spans="1:6" ht="15" customHeight="1">
      <c r="A7" s="22"/>
      <c r="B7" s="22"/>
      <c r="C7" s="22"/>
      <c r="D7" s="22"/>
      <c r="E7" s="22"/>
      <c r="F7" s="22"/>
    </row>
    <row r="8" spans="1:6" ht="15" customHeight="1">
      <c r="A8" s="180" t="s">
        <v>249</v>
      </c>
      <c r="B8" s="180"/>
      <c r="C8" s="180"/>
      <c r="D8" s="180"/>
      <c r="E8" s="180"/>
      <c r="F8" s="180"/>
    </row>
    <row r="9" spans="1:6" ht="15" customHeight="1">
      <c r="A9" s="22"/>
      <c r="B9" s="22"/>
      <c r="C9" s="22"/>
      <c r="D9" s="22"/>
      <c r="E9" s="22"/>
      <c r="F9" s="22"/>
    </row>
    <row r="10" spans="1:6" ht="15" customHeight="1">
      <c r="A10" s="22"/>
      <c r="B10" s="22"/>
      <c r="C10" s="22"/>
      <c r="D10" s="22"/>
      <c r="E10" s="22"/>
      <c r="F10" s="22"/>
    </row>
    <row r="11" spans="1:6" ht="15" customHeight="1">
      <c r="A11" s="180" t="s">
        <v>47</v>
      </c>
      <c r="B11" s="180"/>
      <c r="C11" s="22"/>
      <c r="D11" s="22"/>
      <c r="E11" s="22"/>
      <c r="F11" s="22"/>
    </row>
    <row r="12" spans="1:6" ht="15" customHeight="1">
      <c r="A12" s="22"/>
      <c r="B12" s="22"/>
      <c r="C12" s="22"/>
      <c r="D12" s="22"/>
      <c r="E12" s="22"/>
      <c r="F12" s="22"/>
    </row>
    <row r="13" spans="1:6" ht="15" customHeight="1">
      <c r="A13" s="180" t="s">
        <v>52</v>
      </c>
      <c r="B13" s="180"/>
      <c r="C13" s="21"/>
      <c r="D13" s="21"/>
      <c r="E13" s="21"/>
      <c r="F13" s="21"/>
    </row>
    <row r="14" spans="1:6" ht="15" customHeight="1">
      <c r="A14" s="180" t="s">
        <v>72</v>
      </c>
      <c r="B14" s="180"/>
      <c r="C14" s="180"/>
      <c r="D14" s="180"/>
      <c r="E14" s="180"/>
      <c r="F14" s="180"/>
    </row>
    <row r="15" spans="1:6" ht="15" customHeight="1">
      <c r="A15" s="180" t="s">
        <v>81</v>
      </c>
      <c r="B15" s="180"/>
      <c r="C15" s="22"/>
      <c r="D15" s="22"/>
      <c r="E15" s="22"/>
      <c r="F15" s="22"/>
    </row>
    <row r="16" spans="1:6" ht="15" customHeight="1">
      <c r="A16" s="180" t="s">
        <v>56</v>
      </c>
      <c r="B16" s="180"/>
      <c r="C16" s="180"/>
      <c r="D16" s="180"/>
      <c r="E16" s="180"/>
      <c r="F16" s="180"/>
    </row>
    <row r="17" spans="1:6" ht="15" customHeight="1">
      <c r="A17" s="180" t="s">
        <v>21</v>
      </c>
      <c r="B17" s="180"/>
      <c r="C17" s="22"/>
      <c r="D17" s="22"/>
      <c r="E17" s="22"/>
      <c r="F17" s="22"/>
    </row>
    <row r="18" spans="1:6" ht="15" customHeight="1">
      <c r="A18" s="180" t="s">
        <v>62</v>
      </c>
      <c r="B18" s="180"/>
      <c r="C18" s="180"/>
      <c r="D18" s="180"/>
      <c r="E18" s="22"/>
      <c r="F18" s="22"/>
    </row>
    <row r="19" spans="1:6" ht="15" customHeight="1">
      <c r="A19" s="22"/>
      <c r="B19" s="22"/>
      <c r="C19" s="22"/>
      <c r="D19" s="22"/>
      <c r="E19" s="22"/>
      <c r="F19" s="22"/>
    </row>
    <row r="20" spans="1:6" ht="15" customHeight="1">
      <c r="A20" s="180" t="s">
        <v>111</v>
      </c>
      <c r="B20" s="180"/>
      <c r="C20" s="22"/>
      <c r="D20" s="22"/>
      <c r="E20" s="22"/>
      <c r="F20" s="22"/>
    </row>
    <row r="21" spans="1:6" ht="15" customHeight="1">
      <c r="A21" s="22"/>
      <c r="B21" s="22"/>
      <c r="C21" s="22"/>
      <c r="D21" s="22"/>
      <c r="E21" s="22"/>
      <c r="F21" s="22"/>
    </row>
    <row r="22" spans="1:6" ht="15" customHeight="1">
      <c r="A22" s="180" t="s">
        <v>150</v>
      </c>
      <c r="B22" s="180"/>
      <c r="C22" s="180"/>
      <c r="D22" s="180"/>
      <c r="E22" s="180"/>
      <c r="F22" s="22"/>
    </row>
    <row r="23" spans="1:6" ht="15" customHeight="1">
      <c r="A23" s="180" t="s">
        <v>34</v>
      </c>
      <c r="B23" s="180"/>
      <c r="C23" s="180"/>
      <c r="D23" s="180"/>
      <c r="E23" s="180"/>
      <c r="F23" s="180"/>
    </row>
    <row r="24" spans="1:6" ht="15" customHeight="1">
      <c r="A24" s="180" t="s">
        <v>74</v>
      </c>
      <c r="B24" s="180"/>
      <c r="C24" s="22"/>
      <c r="D24" s="22"/>
      <c r="E24" s="22"/>
      <c r="F24" s="22"/>
    </row>
    <row r="25" spans="1:6" ht="18" customHeight="1">
      <c r="A25" s="181" t="s">
        <v>20</v>
      </c>
      <c r="B25" s="181"/>
      <c r="C25" s="181"/>
      <c r="D25" s="181"/>
      <c r="E25" s="181"/>
      <c r="F25" s="181"/>
    </row>
    <row r="26" spans="1:6" ht="15" customHeight="1">
      <c r="A26" s="180" t="s">
        <v>87</v>
      </c>
      <c r="B26" s="180"/>
      <c r="C26" s="180"/>
      <c r="D26" s="180"/>
      <c r="E26" s="180"/>
      <c r="F26" s="180"/>
    </row>
    <row r="27" spans="1:6" ht="15" customHeight="1">
      <c r="A27" s="180" t="s">
        <v>136</v>
      </c>
      <c r="B27" s="180"/>
      <c r="C27" s="180"/>
      <c r="D27" s="180"/>
      <c r="E27" s="180"/>
      <c r="F27" s="180"/>
    </row>
    <row r="28" spans="1:6" ht="15" customHeight="1">
      <c r="A28" s="180" t="s">
        <v>26</v>
      </c>
      <c r="B28" s="180"/>
      <c r="C28" s="180"/>
      <c r="D28" s="180"/>
      <c r="E28" s="180"/>
      <c r="F28" s="180"/>
    </row>
    <row r="29" spans="1:6" ht="15" customHeight="1">
      <c r="A29" s="180" t="s">
        <v>63</v>
      </c>
      <c r="B29" s="180"/>
      <c r="C29" s="22"/>
      <c r="D29" s="22"/>
      <c r="E29" s="22"/>
      <c r="F29" s="22"/>
    </row>
    <row r="30" spans="1:6" ht="15" customHeight="1">
      <c r="A30" s="180" t="s">
        <v>12</v>
      </c>
      <c r="B30" s="180"/>
      <c r="C30" s="180"/>
      <c r="D30" s="180"/>
      <c r="E30" s="180"/>
      <c r="F30" s="180"/>
    </row>
    <row r="31" spans="1:6" ht="15" customHeight="1">
      <c r="A31" s="180" t="s">
        <v>85</v>
      </c>
      <c r="B31" s="180"/>
      <c r="C31" s="180"/>
      <c r="D31" s="180"/>
      <c r="E31" s="180"/>
      <c r="F31" s="180"/>
    </row>
    <row r="32" spans="1:6" ht="15" customHeight="1">
      <c r="A32" s="180" t="s">
        <v>49</v>
      </c>
      <c r="B32" s="180"/>
      <c r="C32" s="180"/>
      <c r="D32" s="180"/>
      <c r="E32" s="180"/>
      <c r="F32" s="180"/>
    </row>
    <row r="33" spans="1:6" ht="15" customHeight="1">
      <c r="A33" s="180" t="s">
        <v>54</v>
      </c>
      <c r="B33" s="180"/>
      <c r="C33" s="22"/>
      <c r="D33" s="22"/>
      <c r="E33" s="22"/>
      <c r="F33" s="22"/>
    </row>
    <row r="34" spans="1:6" ht="15" customHeight="1">
      <c r="A34" s="182" t="s">
        <v>61</v>
      </c>
      <c r="B34" s="182"/>
      <c r="C34" s="182"/>
      <c r="D34" s="182"/>
      <c r="E34" s="182"/>
      <c r="F34" s="182"/>
    </row>
    <row r="35" spans="1:6" ht="15" customHeight="1">
      <c r="A35" s="183" t="s">
        <v>24</v>
      </c>
      <c r="B35" s="183"/>
      <c r="C35" s="34"/>
      <c r="D35" s="34"/>
      <c r="E35" s="34"/>
      <c r="F35" s="34"/>
    </row>
    <row r="36" spans="1:6" ht="15" customHeight="1">
      <c r="A36" s="22"/>
      <c r="B36" s="22"/>
      <c r="C36" s="22"/>
      <c r="D36" s="22"/>
      <c r="E36" s="22"/>
      <c r="F36" s="22"/>
    </row>
    <row r="37" spans="1:6" ht="15" customHeight="1">
      <c r="A37" s="22"/>
      <c r="B37" s="22"/>
      <c r="C37" s="22"/>
      <c r="D37" s="22"/>
      <c r="E37" s="22"/>
      <c r="F37" s="22"/>
    </row>
    <row r="38" spans="1:6" ht="15" customHeight="1">
      <c r="A38" s="180" t="s">
        <v>14</v>
      </c>
      <c r="B38" s="180"/>
      <c r="C38" s="22"/>
      <c r="D38" s="22"/>
      <c r="E38" s="22"/>
      <c r="F38" s="22"/>
    </row>
    <row r="39" spans="1:6" ht="15" customHeight="1">
      <c r="A39" s="22"/>
      <c r="B39" s="22"/>
      <c r="C39" s="22"/>
      <c r="D39" s="22"/>
      <c r="E39" s="22"/>
      <c r="F39" s="22"/>
    </row>
    <row r="40" spans="1:6" ht="15" customHeight="1">
      <c r="A40" s="180" t="s">
        <v>78</v>
      </c>
      <c r="B40" s="180"/>
      <c r="C40" s="180"/>
      <c r="D40" s="180"/>
      <c r="E40" s="180"/>
      <c r="F40" s="22"/>
    </row>
    <row r="41" spans="1:6" ht="15" customHeight="1">
      <c r="A41" s="180" t="s">
        <v>42</v>
      </c>
      <c r="B41" s="180"/>
      <c r="C41" s="22"/>
      <c r="D41" s="22"/>
      <c r="E41" s="22"/>
      <c r="F41" s="22"/>
    </row>
    <row r="42" spans="1:6" ht="15" customHeight="1">
      <c r="A42" s="180" t="s">
        <v>94</v>
      </c>
      <c r="B42" s="180"/>
      <c r="C42" s="180"/>
      <c r="D42" s="180"/>
      <c r="E42" s="180"/>
      <c r="F42" s="22"/>
    </row>
    <row r="43" spans="1:6" ht="15" customHeight="1">
      <c r="A43" s="180" t="s">
        <v>36</v>
      </c>
      <c r="B43" s="180"/>
      <c r="C43" s="180"/>
      <c r="D43" s="180"/>
      <c r="E43" s="180"/>
      <c r="F43" s="180"/>
    </row>
    <row r="44" spans="1:6" ht="15" customHeight="1">
      <c r="A44" s="180" t="s">
        <v>129</v>
      </c>
      <c r="B44" s="180"/>
      <c r="C44" s="22"/>
      <c r="D44" s="22"/>
      <c r="E44" s="22"/>
      <c r="F44" s="22"/>
    </row>
    <row r="45" spans="1:6" ht="15" customHeight="1">
      <c r="A45" s="22"/>
      <c r="B45" s="22"/>
      <c r="C45" s="22"/>
      <c r="D45" s="22"/>
      <c r="E45" s="22"/>
      <c r="F45" s="22"/>
    </row>
    <row r="46" spans="1:6" ht="15" customHeight="1">
      <c r="A46" s="22"/>
      <c r="B46" s="22"/>
      <c r="C46" s="22"/>
      <c r="D46" s="22"/>
      <c r="E46" s="22"/>
      <c r="F46" s="22"/>
    </row>
    <row r="47" spans="1:6" ht="15" customHeight="1">
      <c r="A47" s="22"/>
      <c r="B47" s="22"/>
      <c r="C47" s="22"/>
      <c r="D47" s="22"/>
      <c r="E47" s="22"/>
      <c r="F47" s="22"/>
    </row>
    <row r="48" spans="1:6" ht="15" customHeight="1">
      <c r="A48" s="22"/>
      <c r="B48" s="22"/>
      <c r="C48" s="22"/>
      <c r="D48" s="22"/>
      <c r="E48" s="22"/>
      <c r="F48" s="22"/>
    </row>
    <row r="49" spans="1:6" ht="15" customHeight="1">
      <c r="A49" s="180" t="s">
        <v>89</v>
      </c>
      <c r="B49" s="180"/>
      <c r="C49" s="180"/>
      <c r="D49" s="180"/>
      <c r="E49" s="180"/>
      <c r="F49" s="180"/>
    </row>
    <row r="50" spans="1:6" ht="15" customHeight="1">
      <c r="A50" s="180" t="s">
        <v>106</v>
      </c>
      <c r="B50" s="180"/>
      <c r="C50" s="180"/>
      <c r="D50" s="180"/>
      <c r="E50" s="22"/>
      <c r="F50" s="22"/>
    </row>
    <row r="51" spans="1:6" ht="15" customHeight="1">
      <c r="A51" s="180" t="s">
        <v>30</v>
      </c>
      <c r="B51" s="180"/>
      <c r="C51" s="180"/>
      <c r="D51" s="180"/>
      <c r="E51" s="22"/>
      <c r="F51" s="22"/>
    </row>
    <row r="52" spans="1:6" ht="15" customHeight="1">
      <c r="A52" s="180" t="s">
        <v>18</v>
      </c>
      <c r="B52" s="180"/>
      <c r="C52" s="180"/>
      <c r="D52" s="180"/>
      <c r="E52" s="22"/>
      <c r="F52" s="22"/>
    </row>
    <row r="53" spans="1:6" ht="15" customHeight="1">
      <c r="A53" s="180" t="s">
        <v>107</v>
      </c>
      <c r="B53" s="180"/>
      <c r="C53" s="180"/>
      <c r="D53" s="180"/>
      <c r="E53" s="180"/>
      <c r="F53" s="180"/>
    </row>
    <row r="54" spans="1:6" ht="15" customHeight="1">
      <c r="A54" s="180" t="s">
        <v>44</v>
      </c>
      <c r="B54" s="180"/>
      <c r="C54" s="180"/>
      <c r="D54" s="180"/>
      <c r="E54" s="180"/>
      <c r="F54" s="22"/>
    </row>
    <row r="55" spans="1:6" ht="15" customHeight="1">
      <c r="A55" s="180" t="s">
        <v>163</v>
      </c>
      <c r="B55" s="180"/>
      <c r="C55" s="180"/>
      <c r="D55" s="180"/>
      <c r="E55" s="180"/>
      <c r="F55" s="180"/>
    </row>
    <row r="56" spans="1:6" ht="15" customHeight="1">
      <c r="A56" s="180" t="s">
        <v>460</v>
      </c>
      <c r="B56" s="180"/>
      <c r="C56" s="180"/>
      <c r="D56" s="180"/>
      <c r="E56" s="180"/>
      <c r="F56" s="180"/>
    </row>
    <row r="57" spans="1:6" ht="15" customHeight="1">
      <c r="A57" s="180" t="s">
        <v>90</v>
      </c>
      <c r="B57" s="180"/>
      <c r="C57" s="22"/>
      <c r="D57" s="22"/>
      <c r="E57" s="22"/>
      <c r="F57" s="22"/>
    </row>
    <row r="58" spans="1:6" ht="15" customHeight="1">
      <c r="A58" s="180" t="s">
        <v>69</v>
      </c>
      <c r="B58" s="180"/>
      <c r="C58" s="180"/>
      <c r="D58" s="180"/>
      <c r="E58" s="180"/>
      <c r="F58" s="22"/>
    </row>
    <row r="59" spans="1:6" ht="15" customHeight="1">
      <c r="A59" s="180" t="s">
        <v>117</v>
      </c>
      <c r="B59" s="180"/>
      <c r="C59" s="22"/>
      <c r="D59" s="22"/>
      <c r="E59" s="22"/>
      <c r="F59" s="22"/>
    </row>
    <row r="60" spans="1:6" ht="15" customHeight="1">
      <c r="A60" s="180" t="s">
        <v>121</v>
      </c>
      <c r="B60" s="180"/>
      <c r="C60" s="180"/>
      <c r="D60" s="180"/>
      <c r="E60" s="180"/>
      <c r="F60" s="180"/>
    </row>
    <row r="61" spans="1:6" ht="15" customHeight="1">
      <c r="A61" s="180" t="s">
        <v>145</v>
      </c>
      <c r="B61" s="180"/>
      <c r="C61" s="22"/>
      <c r="D61" s="22"/>
      <c r="E61" s="22"/>
      <c r="F61" s="22"/>
    </row>
    <row r="62" spans="1:6" ht="15" customHeight="1">
      <c r="A62" s="180" t="s">
        <v>105</v>
      </c>
      <c r="B62" s="180"/>
      <c r="C62" s="180"/>
      <c r="D62" s="180"/>
      <c r="E62" s="180"/>
      <c r="F62" s="180"/>
    </row>
    <row r="63" spans="1:6" ht="15" customHeight="1">
      <c r="A63" s="180" t="s">
        <v>17</v>
      </c>
      <c r="B63" s="180"/>
      <c r="C63" s="180"/>
      <c r="D63" s="180"/>
      <c r="E63" s="22"/>
      <c r="F63" s="22"/>
    </row>
    <row r="64" spans="1:6" ht="15" customHeight="1">
      <c r="A64" s="180" t="s">
        <v>97</v>
      </c>
      <c r="B64" s="180"/>
      <c r="C64" s="180"/>
      <c r="D64" s="180"/>
      <c r="E64" s="180"/>
      <c r="F64" s="180"/>
    </row>
    <row r="65" spans="1:6" ht="15" customHeight="1">
      <c r="A65" s="180" t="s">
        <v>80</v>
      </c>
      <c r="B65" s="180"/>
      <c r="C65" s="22"/>
      <c r="D65" s="22"/>
      <c r="E65" s="22"/>
      <c r="F65" s="22"/>
    </row>
    <row r="66" spans="1:6" ht="15" customHeight="1">
      <c r="A66" s="22"/>
      <c r="B66" s="22"/>
      <c r="C66" s="22"/>
      <c r="D66" s="22"/>
      <c r="E66" s="22"/>
      <c r="F66" s="22"/>
    </row>
    <row r="67" spans="1:6" ht="15" customHeight="1">
      <c r="A67" s="180" t="s">
        <v>22</v>
      </c>
      <c r="B67" s="180"/>
      <c r="C67" s="180"/>
      <c r="D67" s="180"/>
      <c r="E67" s="180"/>
      <c r="F67" s="180"/>
    </row>
    <row r="68" spans="1:6" ht="15" customHeight="1">
      <c r="A68" s="22"/>
      <c r="B68" s="22"/>
      <c r="C68" s="22"/>
      <c r="D68" s="22"/>
      <c r="E68" s="22"/>
      <c r="F68" s="22"/>
    </row>
    <row r="69" spans="1:6" ht="15" customHeight="1">
      <c r="A69" s="22"/>
      <c r="B69" s="22"/>
      <c r="C69" s="22"/>
      <c r="D69" s="22"/>
      <c r="E69" s="22"/>
      <c r="F69" s="22"/>
    </row>
    <row r="70" spans="1:6" ht="15" customHeight="1">
      <c r="A70" s="22"/>
      <c r="B70" s="22"/>
      <c r="C70" s="22"/>
      <c r="D70" s="22"/>
      <c r="E70" s="22"/>
      <c r="F70" s="22"/>
    </row>
    <row r="71" spans="1:6" ht="15" customHeight="1">
      <c r="A71" s="22"/>
      <c r="B71" s="22"/>
      <c r="C71" s="22"/>
      <c r="D71" s="22"/>
      <c r="E71" s="22"/>
      <c r="F71" s="22"/>
    </row>
    <row r="72" spans="1:6" ht="15" customHeight="1">
      <c r="A72" s="22"/>
      <c r="B72" s="22"/>
      <c r="C72" s="22"/>
      <c r="D72" s="22"/>
      <c r="E72" s="22"/>
      <c r="F72" s="22"/>
    </row>
    <row r="73" spans="1:6" ht="15" customHeight="1">
      <c r="A73" s="22"/>
      <c r="B73" s="22"/>
      <c r="C73" s="22"/>
      <c r="D73" s="22"/>
      <c r="E73" s="22"/>
      <c r="F73" s="22"/>
    </row>
    <row r="74" spans="1:6" ht="15" customHeight="1">
      <c r="A74" s="22"/>
      <c r="B74" s="22"/>
      <c r="C74" s="22"/>
      <c r="D74" s="22"/>
      <c r="E74" s="22"/>
      <c r="F74" s="22"/>
    </row>
    <row r="75" spans="1:6" ht="15" customHeight="1">
      <c r="A75" s="22"/>
      <c r="B75" s="22"/>
      <c r="C75" s="22"/>
      <c r="D75" s="22"/>
      <c r="E75" s="22"/>
      <c r="F75" s="22"/>
    </row>
    <row r="76" spans="1:6" ht="15" customHeight="1">
      <c r="A76" s="22"/>
      <c r="B76" s="22"/>
      <c r="C76" s="22"/>
      <c r="D76" s="22"/>
      <c r="E76" s="22"/>
      <c r="F76" s="22"/>
    </row>
    <row r="77" spans="1:6" ht="15" customHeight="1">
      <c r="A77" s="22"/>
      <c r="B77" s="22"/>
      <c r="C77" s="22"/>
      <c r="D77" s="22"/>
      <c r="E77" s="22"/>
      <c r="F77" s="22"/>
    </row>
    <row r="78" spans="1:6" ht="15" customHeight="1">
      <c r="A78" s="22"/>
      <c r="B78" s="22"/>
      <c r="C78" s="22"/>
      <c r="D78" s="22"/>
      <c r="E78" s="22"/>
      <c r="F78" s="22"/>
    </row>
    <row r="79" spans="1:6" ht="15" customHeight="1">
      <c r="A79" s="22"/>
      <c r="B79" s="22"/>
      <c r="C79" s="22"/>
      <c r="D79" s="22"/>
      <c r="E79" s="22"/>
      <c r="F79" s="22"/>
    </row>
    <row r="80" spans="1:6" ht="15" customHeight="1">
      <c r="A80" s="22"/>
      <c r="B80" s="22"/>
      <c r="C80" s="22"/>
      <c r="D80" s="22"/>
      <c r="E80" s="22"/>
      <c r="F80" s="22"/>
    </row>
    <row r="81" spans="1:6" ht="15" customHeight="1">
      <c r="A81" s="22"/>
      <c r="B81" s="22"/>
      <c r="C81" s="22"/>
      <c r="D81" s="22"/>
      <c r="E81" s="22"/>
      <c r="F81" s="22"/>
    </row>
    <row r="82" spans="1:6" ht="15" customHeight="1">
      <c r="A82" s="22"/>
      <c r="B82" s="22"/>
      <c r="C82" s="22"/>
      <c r="D82" s="22"/>
      <c r="E82" s="22"/>
      <c r="F82" s="22"/>
    </row>
    <row r="83" spans="1:6" ht="15" customHeight="1">
      <c r="A83" s="22"/>
      <c r="B83" s="22"/>
      <c r="C83" s="22"/>
      <c r="D83" s="22"/>
      <c r="E83" s="22"/>
      <c r="F83" s="22"/>
    </row>
    <row r="84" spans="1:6" ht="15" customHeight="1">
      <c r="A84" s="22"/>
      <c r="B84" s="22"/>
      <c r="C84" s="22"/>
      <c r="D84" s="22"/>
      <c r="E84" s="22"/>
      <c r="F84" s="22"/>
    </row>
    <row r="85" spans="1:6" ht="15" customHeight="1">
      <c r="A85" s="22"/>
      <c r="B85" s="22"/>
      <c r="C85" s="22"/>
      <c r="D85" s="22"/>
      <c r="E85" s="22"/>
      <c r="F85" s="22"/>
    </row>
    <row r="86" spans="1:6" ht="15" customHeight="1">
      <c r="A86" s="22"/>
      <c r="B86" s="22"/>
      <c r="C86" s="22"/>
      <c r="D86" s="22"/>
      <c r="E86" s="22"/>
      <c r="F86" s="22"/>
    </row>
    <row r="87" spans="1:6" ht="15" customHeight="1">
      <c r="A87" s="22"/>
      <c r="B87" s="22"/>
      <c r="C87" s="22"/>
      <c r="D87" s="22"/>
      <c r="E87" s="22"/>
      <c r="F87" s="22"/>
    </row>
    <row r="88" spans="1:6" ht="15" customHeight="1">
      <c r="A88" s="22"/>
      <c r="B88" s="22"/>
      <c r="C88" s="22"/>
      <c r="D88" s="22"/>
      <c r="E88" s="22"/>
      <c r="F88" s="22"/>
    </row>
    <row r="89" spans="1:6" ht="15" customHeight="1"/>
    <row r="90" spans="1:6" ht="15" customHeight="1"/>
    <row r="91" spans="1:6" ht="15" customHeight="1"/>
    <row r="92" spans="1:6" ht="15" customHeight="1"/>
    <row r="93" spans="1:6" ht="15" customHeight="1"/>
    <row r="94" spans="1:6" ht="15" customHeight="1"/>
    <row r="95" spans="1:6" ht="15" customHeight="1"/>
    <row r="96" spans="1: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spans="7:7" ht="15" customHeight="1"/>
    <row r="658" spans="7:7" ht="15" customHeight="1"/>
    <row r="659" spans="7:7" ht="15" customHeight="1"/>
    <row r="660" spans="7:7" ht="15" customHeight="1">
      <c r="G660" s="25"/>
    </row>
    <row r="661" spans="7:7" ht="15" customHeight="1">
      <c r="G661" s="25"/>
    </row>
    <row r="662" spans="7:7" ht="15" customHeight="1">
      <c r="G662" s="25"/>
    </row>
    <row r="663" spans="7:7" ht="15" customHeight="1">
      <c r="G663" s="25"/>
    </row>
    <row r="664" spans="7:7" ht="15" customHeight="1">
      <c r="G664" s="25"/>
    </row>
    <row r="665" spans="7:7" ht="15" customHeight="1">
      <c r="G665" s="25"/>
    </row>
    <row r="666" spans="7:7" ht="15" customHeight="1">
      <c r="G666" s="25"/>
    </row>
    <row r="667" spans="7:7" ht="15" customHeight="1">
      <c r="G667" s="25"/>
    </row>
    <row r="668" spans="7:7" ht="15" customHeight="1">
      <c r="G668" s="25"/>
    </row>
    <row r="669" spans="7:7" ht="15" customHeight="1"/>
    <row r="670" spans="7:7" ht="15" customHeight="1"/>
    <row r="671" spans="7:7" ht="15" customHeight="1"/>
    <row r="672" spans="7:7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38.1" customHeight="1"/>
    <row r="1586" ht="15" customHeight="1"/>
    <row r="1587" ht="15" customHeight="1"/>
    <row r="1588" ht="15" customHeight="1"/>
    <row r="1589" ht="36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7" ht="15" customHeight="1"/>
    <row r="1598" ht="51" customHeight="1"/>
    <row r="1599" ht="15" customHeight="1"/>
    <row r="1600" ht="15" customHeight="1"/>
    <row r="1601" ht="15" customHeight="1"/>
    <row r="1602" ht="15" customHeight="1"/>
    <row r="1603" ht="50.1" customHeight="1"/>
    <row r="1604" ht="15" customHeight="1"/>
    <row r="1605" ht="39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24" customHeight="1"/>
    <row r="1613" ht="15" customHeight="1"/>
    <row r="1614" ht="33" customHeight="1"/>
    <row r="1615" ht="15" customHeight="1"/>
    <row r="1616" ht="42.95" customHeight="1"/>
    <row r="1617" ht="15" customHeight="1"/>
    <row r="1618" ht="27.95" customHeight="1"/>
    <row r="1619" ht="15" customHeight="1"/>
    <row r="1620" ht="33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42.95" customHeight="1"/>
    <row r="1628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8" ht="15" customHeight="1"/>
    <row r="1639" ht="59.1" customHeight="1"/>
    <row r="1640" ht="15" customHeight="1"/>
    <row r="1641" ht="60" customHeight="1"/>
    <row r="1642" ht="15" customHeight="1"/>
    <row r="1643" ht="39" customHeight="1"/>
    <row r="1644" ht="15" customHeight="1"/>
    <row r="1645" ht="41.1" customHeight="1"/>
    <row r="1646" ht="15" customHeight="1"/>
    <row r="1647" ht="35.1" customHeight="1"/>
    <row r="1648" ht="15" customHeight="1"/>
    <row r="1649" ht="69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62.1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72.9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spans="7:7" ht="15" customHeight="1"/>
    <row r="2146" spans="7:7" ht="15" customHeight="1"/>
    <row r="2147" spans="7:7" ht="15" customHeight="1"/>
    <row r="2148" spans="7:7" ht="15" customHeight="1"/>
    <row r="2149" spans="7:7" ht="15" customHeight="1"/>
    <row r="2150" spans="7:7" ht="15" customHeight="1"/>
    <row r="2151" spans="7:7" ht="15" customHeight="1"/>
    <row r="2152" spans="7:7" ht="15" customHeight="1"/>
    <row r="2153" spans="7:7" ht="15" customHeight="1"/>
    <row r="2154" spans="7:7" ht="15" customHeight="1"/>
    <row r="2155" spans="7:7" ht="15" customHeight="1"/>
    <row r="2156" spans="7:7" ht="15" customHeight="1"/>
    <row r="2157" spans="7:7" ht="15" customHeight="1">
      <c r="G2157" s="27"/>
    </row>
    <row r="2158" spans="7:7" ht="15" customHeight="1">
      <c r="G2158" s="27"/>
    </row>
    <row r="2159" spans="7:7" ht="15" customHeight="1">
      <c r="G2159" s="27"/>
    </row>
    <row r="2160" spans="7:7" ht="15" customHeight="1">
      <c r="G2160" s="27"/>
    </row>
    <row r="2161" spans="7:7" ht="15" customHeight="1">
      <c r="G2161" s="27"/>
    </row>
    <row r="2162" spans="7:7" ht="15" customHeight="1">
      <c r="G2162" s="27"/>
    </row>
    <row r="2163" spans="7:7" ht="15" customHeight="1">
      <c r="G2163" s="27"/>
    </row>
    <row r="2164" spans="7:7" ht="15" customHeight="1">
      <c r="G2164" s="27"/>
    </row>
    <row r="2165" spans="7:7" ht="15" customHeight="1">
      <c r="G2165" s="27"/>
    </row>
    <row r="2166" spans="7:7" ht="15" customHeight="1">
      <c r="G2166" s="28"/>
    </row>
    <row r="2167" spans="7:7" ht="15" customHeight="1">
      <c r="G2167" s="27"/>
    </row>
    <row r="2168" spans="7:7" ht="15" customHeight="1">
      <c r="G2168" s="27"/>
    </row>
    <row r="2169" spans="7:7" ht="15" customHeight="1">
      <c r="G2169" s="27"/>
    </row>
    <row r="2170" spans="7:7" ht="15" customHeight="1">
      <c r="G2170" s="27"/>
    </row>
    <row r="2171" spans="7:7" ht="15" customHeight="1">
      <c r="G2171" s="26"/>
    </row>
    <row r="2172" spans="7:7" ht="15" customHeight="1">
      <c r="G2172" s="27"/>
    </row>
    <row r="2173" spans="7:7" ht="15" customHeight="1">
      <c r="G2173" s="26"/>
    </row>
    <row r="2174" spans="7:7" ht="15" customHeight="1">
      <c r="G2174" s="26"/>
    </row>
    <row r="2175" spans="7:7" ht="15" customHeight="1">
      <c r="G2175" s="27"/>
    </row>
    <row r="2176" spans="7:7" ht="15" customHeight="1">
      <c r="G2176" s="27"/>
    </row>
    <row r="2177" spans="7:7" ht="15" customHeight="1">
      <c r="G2177" s="27"/>
    </row>
    <row r="2178" spans="7:7" ht="15" customHeight="1">
      <c r="G2178" s="27"/>
    </row>
    <row r="2179" spans="7:7" ht="15" customHeight="1">
      <c r="G2179" s="27"/>
    </row>
    <row r="2180" spans="7:7" ht="15" customHeight="1">
      <c r="G2180" s="27"/>
    </row>
    <row r="2181" spans="7:7" ht="15" customHeight="1">
      <c r="G2181" s="27"/>
    </row>
    <row r="2182" spans="7:7" ht="15" customHeight="1">
      <c r="G2182" s="27"/>
    </row>
    <row r="2183" spans="7:7" ht="15" customHeight="1">
      <c r="G2183" s="27"/>
    </row>
    <row r="2184" spans="7:7" ht="15" customHeight="1">
      <c r="G2184" s="27"/>
    </row>
    <row r="2185" spans="7:7" ht="15" customHeight="1">
      <c r="G2185" s="27"/>
    </row>
    <row r="2186" spans="7:7" ht="15" customHeight="1">
      <c r="G2186" s="27"/>
    </row>
    <row r="2187" spans="7:7" ht="15" customHeight="1">
      <c r="G2187" s="27"/>
    </row>
    <row r="2188" spans="7:7" ht="15" customHeight="1">
      <c r="G2188" s="27"/>
    </row>
    <row r="2189" spans="7:7" ht="15" customHeight="1">
      <c r="G2189" s="27"/>
    </row>
    <row r="2190" spans="7:7" ht="15" customHeight="1">
      <c r="G2190" s="27"/>
    </row>
    <row r="2191" spans="7:7" ht="15" customHeight="1">
      <c r="G2191" s="27"/>
    </row>
    <row r="2192" spans="7:7" ht="15" customHeight="1">
      <c r="G2192" s="27"/>
    </row>
    <row r="2193" spans="7:7" ht="15" customHeight="1">
      <c r="G2193" s="27"/>
    </row>
    <row r="2194" spans="7:7" ht="15" customHeight="1">
      <c r="G2194" s="27"/>
    </row>
    <row r="2195" spans="7:7" ht="15" customHeight="1">
      <c r="G2195" s="27"/>
    </row>
    <row r="2196" spans="7:7" ht="15" customHeight="1">
      <c r="G2196" s="27"/>
    </row>
    <row r="2197" spans="7:7" ht="15" customHeight="1">
      <c r="G2197" s="27"/>
    </row>
    <row r="2198" spans="7:7" ht="15" customHeight="1">
      <c r="G2198" s="27"/>
    </row>
    <row r="2199" spans="7:7" ht="15" customHeight="1">
      <c r="G2199" s="27"/>
    </row>
    <row r="2200" spans="7:7" ht="15" customHeight="1">
      <c r="G2200" s="27"/>
    </row>
    <row r="2201" spans="7:7" ht="15" customHeight="1">
      <c r="G2201" s="27"/>
    </row>
    <row r="2202" spans="7:7" ht="15" customHeight="1">
      <c r="G2202" s="27"/>
    </row>
    <row r="2203" spans="7:7" ht="15" customHeight="1">
      <c r="G2203" s="27"/>
    </row>
    <row r="2204" spans="7:7" ht="15" customHeight="1">
      <c r="G2204" s="27"/>
    </row>
    <row r="2205" spans="7:7" ht="15" customHeight="1">
      <c r="G2205" s="27"/>
    </row>
    <row r="2206" spans="7:7" ht="15" customHeight="1">
      <c r="G2206" s="27"/>
    </row>
    <row r="2207" spans="7:7" ht="15" customHeight="1">
      <c r="G2207" s="27"/>
    </row>
    <row r="2208" spans="7:7" ht="15" customHeight="1">
      <c r="G2208" s="27"/>
    </row>
    <row r="2209" spans="7:7" ht="15" customHeight="1">
      <c r="G2209" s="27"/>
    </row>
    <row r="2210" spans="7:7" ht="15" customHeight="1">
      <c r="G2210" s="27"/>
    </row>
    <row r="2211" spans="7:7" ht="15" customHeight="1">
      <c r="G2211" s="27"/>
    </row>
    <row r="2212" spans="7:7" ht="15" customHeight="1">
      <c r="G2212" s="27"/>
    </row>
    <row r="2213" spans="7:7" ht="15" customHeight="1">
      <c r="G2213" s="27"/>
    </row>
    <row r="2214" spans="7:7" ht="15" customHeight="1">
      <c r="G2214" s="27"/>
    </row>
    <row r="2215" spans="7:7" ht="15" customHeight="1">
      <c r="G2215" s="27"/>
    </row>
    <row r="2216" spans="7:7" ht="15" customHeight="1">
      <c r="G2216" s="27"/>
    </row>
    <row r="2217" spans="7:7" ht="15" customHeight="1">
      <c r="G2217" s="27"/>
    </row>
    <row r="2218" spans="7:7" ht="15" customHeight="1">
      <c r="G2218" s="27"/>
    </row>
    <row r="2219" spans="7:7" ht="15" customHeight="1">
      <c r="G2219" s="27"/>
    </row>
    <row r="2220" spans="7:7" ht="15" customHeight="1">
      <c r="G2220" s="27"/>
    </row>
    <row r="2221" spans="7:7" ht="15" customHeight="1">
      <c r="G2221" s="27"/>
    </row>
    <row r="2222" spans="7:7" ht="15" customHeight="1">
      <c r="G2222" s="27"/>
    </row>
    <row r="2223" spans="7:7" ht="15" customHeight="1">
      <c r="G2223" s="27"/>
    </row>
    <row r="2224" spans="7:7" ht="15" customHeight="1">
      <c r="G2224" s="27"/>
    </row>
    <row r="2225" spans="7:7" ht="15" customHeight="1">
      <c r="G2225" s="27"/>
    </row>
    <row r="2226" spans="7:7" ht="15" customHeight="1">
      <c r="G2226" s="27"/>
    </row>
    <row r="2227" spans="7:7" ht="15" customHeight="1">
      <c r="G2227" s="27"/>
    </row>
    <row r="2228" spans="7:7" ht="15" customHeight="1">
      <c r="G2228" s="27"/>
    </row>
    <row r="2229" spans="7:7" ht="15" customHeight="1">
      <c r="G2229" s="27"/>
    </row>
    <row r="2230" spans="7:7" ht="15" customHeight="1">
      <c r="G2230" s="27"/>
    </row>
    <row r="2231" spans="7:7" ht="15" customHeight="1">
      <c r="G2231" s="29"/>
    </row>
    <row r="2232" spans="7:7" ht="15" customHeight="1">
      <c r="G2232" s="29"/>
    </row>
    <row r="2233" spans="7:7" ht="15" customHeight="1">
      <c r="G2233" s="29"/>
    </row>
    <row r="2234" spans="7:7" ht="15" customHeight="1">
      <c r="G2234" s="29"/>
    </row>
    <row r="2235" spans="7:7" ht="15" customHeight="1">
      <c r="G2235" s="29"/>
    </row>
    <row r="2236" spans="7:7" ht="15" customHeight="1">
      <c r="G2236" s="29"/>
    </row>
    <row r="2237" spans="7:7" ht="15" customHeight="1">
      <c r="G2237" s="29"/>
    </row>
    <row r="2238" spans="7:7" ht="15" customHeight="1">
      <c r="G2238" s="29"/>
    </row>
    <row r="2239" spans="7:7" ht="15" customHeight="1">
      <c r="G2239" s="29"/>
    </row>
    <row r="2240" spans="7:7" ht="15" customHeight="1">
      <c r="G2240" s="29"/>
    </row>
    <row r="2241" spans="7:7" ht="15" customHeight="1">
      <c r="G2241" s="29"/>
    </row>
    <row r="2242" spans="7:7" ht="15" customHeight="1">
      <c r="G2242" s="29"/>
    </row>
    <row r="2243" spans="7:7" ht="15" customHeight="1">
      <c r="G2243" s="27"/>
    </row>
    <row r="2244" spans="7:7" ht="15" customHeight="1">
      <c r="G2244" s="27"/>
    </row>
    <row r="2245" spans="7:7" ht="15" customHeight="1">
      <c r="G2245" s="27"/>
    </row>
    <row r="2246" spans="7:7" ht="15" customHeight="1">
      <c r="G2246" s="27"/>
    </row>
    <row r="2247" spans="7:7" ht="15" customHeight="1">
      <c r="G2247" s="27"/>
    </row>
    <row r="2248" spans="7:7" ht="15" customHeight="1">
      <c r="G2248" s="27"/>
    </row>
    <row r="2249" spans="7:7" ht="15" customHeight="1">
      <c r="G2249" s="27"/>
    </row>
    <row r="2250" spans="7:7" ht="15" customHeight="1">
      <c r="G2250" s="27"/>
    </row>
    <row r="2251" spans="7:7" ht="15" customHeight="1">
      <c r="G2251" s="27"/>
    </row>
    <row r="2252" spans="7:7" ht="15" customHeight="1">
      <c r="G2252" s="27"/>
    </row>
    <row r="2253" spans="7:7" ht="15" customHeight="1">
      <c r="G2253" s="27"/>
    </row>
    <row r="2254" spans="7:7" ht="15" customHeight="1">
      <c r="G2254" s="27"/>
    </row>
    <row r="2255" spans="7:7" ht="15" customHeight="1">
      <c r="G2255" s="27"/>
    </row>
    <row r="2256" spans="7:7" ht="15" customHeight="1">
      <c r="G2256" s="27"/>
    </row>
    <row r="2257" spans="7:7" ht="15" customHeight="1">
      <c r="G2257" s="27"/>
    </row>
    <row r="2258" spans="7:7" ht="15" customHeight="1">
      <c r="G2258" s="27"/>
    </row>
    <row r="2259" spans="7:7" ht="15" customHeight="1">
      <c r="G2259" s="27"/>
    </row>
    <row r="2260" spans="7:7" ht="15" customHeight="1">
      <c r="G2260" s="27"/>
    </row>
    <row r="2261" spans="7:7" ht="15" customHeight="1">
      <c r="G2261" s="27"/>
    </row>
    <row r="2262" spans="7:7" ht="15" customHeight="1">
      <c r="G2262" s="27"/>
    </row>
    <row r="2263" spans="7:7" ht="15" customHeight="1">
      <c r="G2263" s="27"/>
    </row>
    <row r="2264" spans="7:7" ht="15" customHeight="1">
      <c r="G2264" s="27"/>
    </row>
    <row r="2265" spans="7:7" ht="15" customHeight="1">
      <c r="G2265" s="27"/>
    </row>
    <row r="2266" spans="7:7" ht="15" customHeight="1">
      <c r="G2266" s="27"/>
    </row>
    <row r="2267" spans="7:7" ht="15" customHeight="1">
      <c r="G2267" s="27"/>
    </row>
    <row r="2268" spans="7:7" ht="15" customHeight="1">
      <c r="G2268" s="27"/>
    </row>
    <row r="2269" spans="7:7" ht="15" customHeight="1">
      <c r="G2269" s="27"/>
    </row>
    <row r="2270" spans="7:7" ht="15" customHeight="1">
      <c r="G2270" s="27"/>
    </row>
    <row r="2271" spans="7:7" ht="15" customHeight="1">
      <c r="G2271" s="27"/>
    </row>
    <row r="2272" spans="7:7" ht="15" customHeight="1">
      <c r="G2272" s="27"/>
    </row>
    <row r="2273" spans="7:7" ht="15" customHeight="1">
      <c r="G2273" s="27"/>
    </row>
    <row r="2274" spans="7:7" ht="15" customHeight="1">
      <c r="G2274" s="27"/>
    </row>
    <row r="2275" spans="7:7" ht="15" customHeight="1">
      <c r="G2275" s="27"/>
    </row>
    <row r="2276" spans="7:7" ht="15" customHeight="1">
      <c r="G2276" s="27"/>
    </row>
    <row r="2277" spans="7:7" ht="15" customHeight="1">
      <c r="G2277" s="27"/>
    </row>
    <row r="2278" spans="7:7" ht="15" customHeight="1">
      <c r="G2278" s="27"/>
    </row>
    <row r="2279" spans="7:7" ht="15" customHeight="1">
      <c r="G2279" s="27"/>
    </row>
    <row r="2280" spans="7:7" ht="15" customHeight="1">
      <c r="G2280" s="27"/>
    </row>
    <row r="2281" spans="7:7" ht="15" customHeight="1">
      <c r="G2281" s="27"/>
    </row>
    <row r="2282" spans="7:7" ht="15" customHeight="1">
      <c r="G2282" s="27"/>
    </row>
    <row r="2283" spans="7:7" ht="15" customHeight="1">
      <c r="G2283" s="27"/>
    </row>
    <row r="2284" spans="7:7" ht="15" customHeight="1">
      <c r="G2284" s="27"/>
    </row>
    <row r="2285" spans="7:7" ht="15" customHeight="1">
      <c r="G2285" s="27"/>
    </row>
    <row r="2286" spans="7:7" ht="15" customHeight="1">
      <c r="G2286" s="27"/>
    </row>
    <row r="2287" spans="7:7" ht="15" customHeight="1">
      <c r="G2287" s="27"/>
    </row>
    <row r="2288" spans="7:7" ht="15" customHeight="1">
      <c r="G2288" s="27"/>
    </row>
    <row r="2289" spans="7:7" ht="15" customHeight="1">
      <c r="G2289" s="27"/>
    </row>
    <row r="2290" spans="7:7" ht="15" customHeight="1">
      <c r="G2290" s="27"/>
    </row>
    <row r="2291" spans="7:7" ht="15" customHeight="1">
      <c r="G2291" s="27"/>
    </row>
    <row r="2292" spans="7:7" ht="15" customHeight="1">
      <c r="G2292" s="27"/>
    </row>
    <row r="2293" spans="7:7" ht="15" customHeight="1">
      <c r="G2293" s="27"/>
    </row>
    <row r="2294" spans="7:7" ht="15" customHeight="1">
      <c r="G2294" s="27"/>
    </row>
    <row r="2295" spans="7:7" ht="15" customHeight="1">
      <c r="G2295" s="27"/>
    </row>
    <row r="2296" spans="7:7" ht="15" customHeight="1">
      <c r="G2296" s="27"/>
    </row>
    <row r="2297" spans="7:7" ht="15" customHeight="1">
      <c r="G2297" s="27"/>
    </row>
    <row r="2298" spans="7:7" ht="15" customHeight="1">
      <c r="G2298" s="27"/>
    </row>
    <row r="2299" spans="7:7" ht="15" customHeight="1">
      <c r="G2299" s="27"/>
    </row>
    <row r="2300" spans="7:7" ht="15" customHeight="1">
      <c r="G2300" s="27"/>
    </row>
    <row r="2301" spans="7:7" ht="15" customHeight="1">
      <c r="G2301" s="27"/>
    </row>
    <row r="2302" spans="7:7" ht="15" customHeight="1">
      <c r="G2302" s="27"/>
    </row>
    <row r="2303" spans="7:7" ht="15" customHeight="1">
      <c r="G2303" s="27"/>
    </row>
    <row r="2304" spans="7:7" ht="15" customHeight="1">
      <c r="G2304" s="27"/>
    </row>
    <row r="2305" spans="7:7" ht="15" customHeight="1">
      <c r="G2305" s="27"/>
    </row>
    <row r="2306" spans="7:7" ht="15" customHeight="1">
      <c r="G2306" s="27"/>
    </row>
    <row r="2307" spans="7:7" ht="15" customHeight="1">
      <c r="G2307" s="27"/>
    </row>
    <row r="2308" spans="7:7" ht="15" customHeight="1">
      <c r="G2308" s="27"/>
    </row>
    <row r="2309" spans="7:7" ht="15" customHeight="1">
      <c r="G2309" s="27"/>
    </row>
    <row r="2310" spans="7:7" ht="15" customHeight="1">
      <c r="G2310" s="27"/>
    </row>
    <row r="2311" spans="7:7" ht="15" customHeight="1">
      <c r="G2311" s="27"/>
    </row>
    <row r="2312" spans="7:7" ht="15" customHeight="1">
      <c r="G2312" s="27"/>
    </row>
    <row r="2313" spans="7:7" ht="15" customHeight="1">
      <c r="G2313" s="27"/>
    </row>
    <row r="2314" spans="7:7" ht="15" customHeight="1">
      <c r="G2314" s="27"/>
    </row>
    <row r="2315" spans="7:7" ht="15" customHeight="1">
      <c r="G2315" s="27"/>
    </row>
    <row r="2316" spans="7:7" ht="15" customHeight="1">
      <c r="G2316" s="27"/>
    </row>
    <row r="2317" spans="7:7" ht="15" customHeight="1">
      <c r="G2317" s="27"/>
    </row>
    <row r="2318" spans="7:7" ht="15" customHeight="1">
      <c r="G2318" s="27"/>
    </row>
    <row r="2319" spans="7:7" ht="15" customHeight="1">
      <c r="G2319" s="27"/>
    </row>
    <row r="2320" spans="7:7" ht="15" customHeight="1">
      <c r="G2320" s="27"/>
    </row>
    <row r="2321" spans="7:7" ht="15" customHeight="1">
      <c r="G2321" s="27"/>
    </row>
    <row r="2322" spans="7:7" ht="15" customHeight="1">
      <c r="G2322" s="27"/>
    </row>
    <row r="2323" spans="7:7" ht="15" customHeight="1">
      <c r="G2323" s="27"/>
    </row>
    <row r="2324" spans="7:7" ht="15" customHeight="1">
      <c r="G2324" s="27"/>
    </row>
    <row r="2325" spans="7:7" ht="15" customHeight="1">
      <c r="G2325" s="27"/>
    </row>
    <row r="2326" spans="7:7" ht="15" customHeight="1">
      <c r="G2326" s="27"/>
    </row>
    <row r="2327" spans="7:7" ht="15" customHeight="1">
      <c r="G2327" s="27"/>
    </row>
    <row r="2328" spans="7:7" ht="15" customHeight="1">
      <c r="G2328" s="27"/>
    </row>
    <row r="2329" spans="7:7" ht="15" customHeight="1">
      <c r="G2329" s="27"/>
    </row>
    <row r="2330" spans="7:7" ht="15" customHeight="1">
      <c r="G2330" s="27"/>
    </row>
    <row r="2331" spans="7:7" ht="15" customHeight="1">
      <c r="G2331" s="27"/>
    </row>
    <row r="2332" spans="7:7" ht="15" customHeight="1">
      <c r="G2332" s="27"/>
    </row>
    <row r="2333" spans="7:7" ht="15" customHeight="1">
      <c r="G2333" s="27"/>
    </row>
    <row r="2334" spans="7:7" ht="15" customHeight="1">
      <c r="G2334" s="27"/>
    </row>
    <row r="2335" spans="7:7" ht="15" customHeight="1">
      <c r="G2335" s="27"/>
    </row>
    <row r="2336" spans="7:7" ht="15" customHeight="1">
      <c r="G2336" s="27"/>
    </row>
    <row r="2337" spans="7:7" ht="15" customHeight="1">
      <c r="G2337" s="27"/>
    </row>
    <row r="2338" spans="7:7" ht="15" customHeight="1">
      <c r="G2338" s="27"/>
    </row>
    <row r="2339" spans="7:7" ht="15" customHeight="1">
      <c r="G2339" s="27"/>
    </row>
    <row r="2340" spans="7:7" ht="15" customHeight="1">
      <c r="G2340" s="27"/>
    </row>
    <row r="2341" spans="7:7" ht="15" customHeight="1">
      <c r="G2341" s="27"/>
    </row>
    <row r="2342" spans="7:7" ht="15" customHeight="1">
      <c r="G2342" s="27"/>
    </row>
    <row r="2343" spans="7:7" ht="15" customHeight="1">
      <c r="G2343" s="27"/>
    </row>
    <row r="2344" spans="7:7" ht="15" customHeight="1">
      <c r="G2344" s="27"/>
    </row>
    <row r="2345" spans="7:7" ht="15" customHeight="1">
      <c r="G2345" s="27"/>
    </row>
    <row r="2346" spans="7:7" ht="15" customHeight="1">
      <c r="G2346" s="27"/>
    </row>
    <row r="2347" spans="7:7" ht="15" customHeight="1">
      <c r="G2347" s="27"/>
    </row>
    <row r="2348" spans="7:7" ht="15" customHeight="1">
      <c r="G2348" s="27"/>
    </row>
    <row r="2349" spans="7:7" ht="15" customHeight="1">
      <c r="G2349" s="27"/>
    </row>
    <row r="2350" spans="7:7" ht="15" customHeight="1">
      <c r="G2350" s="27"/>
    </row>
    <row r="2351" spans="7:7" ht="15" customHeight="1">
      <c r="G2351" s="27"/>
    </row>
    <row r="2352" spans="7:7" ht="15" customHeight="1">
      <c r="G2352" s="27"/>
    </row>
    <row r="2353" spans="7:7" ht="15" customHeight="1">
      <c r="G2353" s="27"/>
    </row>
    <row r="2354" spans="7:7" ht="15" customHeight="1">
      <c r="G2354" s="27"/>
    </row>
    <row r="2355" spans="7:7" ht="15" customHeight="1">
      <c r="G2355" s="27"/>
    </row>
    <row r="2356" spans="7:7" ht="15" customHeight="1">
      <c r="G2356" s="27"/>
    </row>
    <row r="2357" spans="7:7" ht="15" customHeight="1">
      <c r="G2357" s="27"/>
    </row>
    <row r="2358" spans="7:7" ht="15" customHeight="1">
      <c r="G2358" s="27"/>
    </row>
    <row r="2359" spans="7:7" ht="15" customHeight="1">
      <c r="G2359" s="27"/>
    </row>
    <row r="2360" spans="7:7" ht="15" customHeight="1">
      <c r="G2360" s="27"/>
    </row>
    <row r="2361" spans="7:7" ht="15" customHeight="1">
      <c r="G2361" s="27"/>
    </row>
    <row r="2362" spans="7:7" ht="15" customHeight="1">
      <c r="G2362" s="27"/>
    </row>
    <row r="2363" spans="7:7" ht="15" customHeight="1">
      <c r="G2363" s="27"/>
    </row>
    <row r="2364" spans="7:7" ht="15" customHeight="1">
      <c r="G2364" s="27"/>
    </row>
    <row r="2365" spans="7:7" ht="15" customHeight="1">
      <c r="G2365" s="27"/>
    </row>
    <row r="2366" spans="7:7" ht="15" customHeight="1">
      <c r="G2366" s="27"/>
    </row>
    <row r="2367" spans="7:7" ht="15" customHeight="1">
      <c r="G2367" s="27"/>
    </row>
    <row r="2368" spans="7:7" ht="15" customHeight="1">
      <c r="G2368" s="27"/>
    </row>
    <row r="2369" spans="7:7" ht="15" customHeight="1">
      <c r="G2369" s="27"/>
    </row>
    <row r="2370" spans="7:7" ht="15" customHeight="1">
      <c r="G2370" s="27"/>
    </row>
    <row r="2371" spans="7:7" ht="15" customHeight="1">
      <c r="G2371" s="27"/>
    </row>
    <row r="2372" spans="7:7" ht="15" customHeight="1">
      <c r="G2372" s="27"/>
    </row>
    <row r="2373" spans="7:7" ht="15" customHeight="1">
      <c r="G2373" s="27"/>
    </row>
    <row r="2374" spans="7:7" ht="15" customHeight="1">
      <c r="G2374" s="27"/>
    </row>
    <row r="2375" spans="7:7" ht="15" customHeight="1">
      <c r="G2375" s="27"/>
    </row>
    <row r="2376" spans="7:7" ht="15" customHeight="1">
      <c r="G2376" s="27"/>
    </row>
    <row r="2377" spans="7:7" ht="15" customHeight="1">
      <c r="G2377" s="27"/>
    </row>
    <row r="2378" spans="7:7" ht="15" customHeight="1">
      <c r="G2378" s="27"/>
    </row>
    <row r="2379" spans="7:7" ht="15" customHeight="1">
      <c r="G2379" s="27"/>
    </row>
    <row r="2380" spans="7:7" ht="15" customHeight="1">
      <c r="G2380" s="27"/>
    </row>
    <row r="2381" spans="7:7" ht="15" customHeight="1">
      <c r="G2381" s="27"/>
    </row>
    <row r="2382" spans="7:7" ht="15" customHeight="1">
      <c r="G2382" s="27"/>
    </row>
    <row r="2383" spans="7:7" ht="15" customHeight="1">
      <c r="G2383" s="27"/>
    </row>
    <row r="2384" spans="7:7" ht="15" customHeight="1">
      <c r="G2384" s="27"/>
    </row>
    <row r="2385" spans="7:7" ht="15" customHeight="1">
      <c r="G2385" s="27"/>
    </row>
    <row r="2386" spans="7:7" ht="15" customHeight="1">
      <c r="G2386" s="27"/>
    </row>
    <row r="2387" spans="7:7" ht="15" customHeight="1">
      <c r="G2387" s="27"/>
    </row>
    <row r="2388" spans="7:7" ht="15" customHeight="1">
      <c r="G2388" s="27"/>
    </row>
    <row r="2389" spans="7:7" ht="15" customHeight="1">
      <c r="G2389" s="27"/>
    </row>
    <row r="2390" spans="7:7" ht="15" customHeight="1">
      <c r="G2390" s="27"/>
    </row>
    <row r="2391" spans="7:7" ht="15" customHeight="1">
      <c r="G2391" s="27"/>
    </row>
    <row r="2392" spans="7:7" ht="15" customHeight="1">
      <c r="G2392" s="27"/>
    </row>
    <row r="2393" spans="7:7" ht="15" customHeight="1">
      <c r="G2393" s="27"/>
    </row>
    <row r="2394" spans="7:7" ht="15" customHeight="1">
      <c r="G2394" s="27"/>
    </row>
    <row r="2395" spans="7:7" ht="15" customHeight="1">
      <c r="G2395" s="27"/>
    </row>
    <row r="2396" spans="7:7" ht="15" customHeight="1">
      <c r="G2396" s="27"/>
    </row>
    <row r="2397" spans="7:7" ht="15" customHeight="1">
      <c r="G2397" s="27"/>
    </row>
    <row r="2398" spans="7:7" ht="15" customHeight="1">
      <c r="G2398" s="27"/>
    </row>
    <row r="2399" spans="7:7" ht="15" customHeight="1">
      <c r="G2399" s="27"/>
    </row>
    <row r="2400" spans="7:7" ht="15" customHeight="1">
      <c r="G2400" s="27"/>
    </row>
    <row r="2401" spans="7:7" ht="15" customHeight="1">
      <c r="G2401" s="27"/>
    </row>
    <row r="2402" spans="7:7" ht="15" customHeight="1">
      <c r="G2402" s="27"/>
    </row>
    <row r="2403" spans="7:7" ht="15" customHeight="1">
      <c r="G2403" s="27"/>
    </row>
    <row r="2404" spans="7:7" ht="15" customHeight="1">
      <c r="G2404" s="27"/>
    </row>
    <row r="2405" spans="7:7" ht="15" customHeight="1">
      <c r="G2405" s="27"/>
    </row>
    <row r="2406" spans="7:7" ht="15" customHeight="1">
      <c r="G2406" s="27"/>
    </row>
    <row r="2407" spans="7:7" ht="15" customHeight="1">
      <c r="G2407" s="27"/>
    </row>
    <row r="2408" spans="7:7" ht="15" customHeight="1">
      <c r="G2408" s="27"/>
    </row>
    <row r="2409" spans="7:7" ht="15" customHeight="1">
      <c r="G2409" s="27"/>
    </row>
    <row r="2410" spans="7:7" ht="15" customHeight="1">
      <c r="G2410" s="27"/>
    </row>
    <row r="2411" spans="7:7" ht="15" customHeight="1">
      <c r="G2411" s="27"/>
    </row>
    <row r="2412" spans="7:7" ht="15" customHeight="1">
      <c r="G2412" s="27"/>
    </row>
    <row r="2413" spans="7:7" ht="15" customHeight="1">
      <c r="G2413" s="27"/>
    </row>
    <row r="2414" spans="7:7" ht="15" customHeight="1">
      <c r="G2414" s="27"/>
    </row>
    <row r="2415" spans="7:7" ht="15" customHeight="1">
      <c r="G2415" s="27"/>
    </row>
    <row r="2416" spans="7:7" ht="15" customHeight="1">
      <c r="G2416" s="27"/>
    </row>
    <row r="2417" spans="7:7" ht="15" customHeight="1">
      <c r="G2417" s="27"/>
    </row>
    <row r="2418" spans="7:7" ht="15" customHeight="1">
      <c r="G2418" s="27"/>
    </row>
    <row r="2419" spans="7:7" ht="15" customHeight="1">
      <c r="G2419" s="27"/>
    </row>
    <row r="2420" spans="7:7" ht="15" customHeight="1">
      <c r="G2420" s="27"/>
    </row>
    <row r="2421" spans="7:7" ht="15" customHeight="1">
      <c r="G2421" s="27"/>
    </row>
    <row r="2422" spans="7:7" ht="15" customHeight="1">
      <c r="G2422" s="27"/>
    </row>
    <row r="2423" spans="7:7" ht="15" customHeight="1">
      <c r="G2423" s="27"/>
    </row>
    <row r="2424" spans="7:7" ht="15" customHeight="1">
      <c r="G2424" s="27"/>
    </row>
    <row r="2425" spans="7:7" ht="15" customHeight="1">
      <c r="G2425" s="27"/>
    </row>
    <row r="2426" spans="7:7" ht="15" customHeight="1">
      <c r="G2426" s="27"/>
    </row>
    <row r="2427" spans="7:7" ht="15" customHeight="1">
      <c r="G2427" s="27"/>
    </row>
    <row r="2428" spans="7:7" ht="15" customHeight="1">
      <c r="G2428" s="27"/>
    </row>
    <row r="2429" spans="7:7" ht="15" customHeight="1">
      <c r="G2429" s="27"/>
    </row>
    <row r="2430" spans="7:7" ht="15" customHeight="1">
      <c r="G2430" s="27"/>
    </row>
    <row r="2431" spans="7:7" ht="15" customHeight="1">
      <c r="G2431" s="27"/>
    </row>
    <row r="2432" spans="7:7" ht="15" customHeight="1">
      <c r="G2432" s="27"/>
    </row>
    <row r="2433" spans="7:7" ht="15" customHeight="1">
      <c r="G2433" s="27"/>
    </row>
    <row r="2434" spans="7:7" ht="15" customHeight="1">
      <c r="G2434" s="27"/>
    </row>
    <row r="2435" spans="7:7" ht="15" customHeight="1">
      <c r="G2435" s="27"/>
    </row>
    <row r="2436" spans="7:7" ht="15" customHeight="1">
      <c r="G2436" s="27"/>
    </row>
    <row r="2437" spans="7:7" ht="15" customHeight="1">
      <c r="G2437" s="27"/>
    </row>
    <row r="2438" spans="7:7" ht="15" customHeight="1">
      <c r="G2438" s="27"/>
    </row>
    <row r="2439" spans="7:7" ht="15" customHeight="1">
      <c r="G2439" s="27"/>
    </row>
    <row r="2440" spans="7:7" ht="15" customHeight="1">
      <c r="G2440" s="27"/>
    </row>
    <row r="2441" spans="7:7" ht="15" customHeight="1">
      <c r="G2441" s="27"/>
    </row>
    <row r="2442" spans="7:7" ht="15" customHeight="1">
      <c r="G2442" s="27"/>
    </row>
    <row r="2443" spans="7:7" ht="15" customHeight="1">
      <c r="G2443" s="27"/>
    </row>
    <row r="2444" spans="7:7" ht="15" customHeight="1">
      <c r="G2444" s="27"/>
    </row>
    <row r="2445" spans="7:7" ht="15" customHeight="1">
      <c r="G2445" s="27"/>
    </row>
    <row r="2446" spans="7:7" ht="15" customHeight="1">
      <c r="G2446" s="27"/>
    </row>
    <row r="2447" spans="7:7" ht="15" customHeight="1">
      <c r="G2447" s="27"/>
    </row>
    <row r="2448" spans="7:7" ht="15" customHeight="1">
      <c r="G2448" s="27"/>
    </row>
    <row r="2449" spans="7:7" ht="15" customHeight="1">
      <c r="G2449" s="27"/>
    </row>
    <row r="2450" spans="7:7" ht="15" customHeight="1">
      <c r="G2450" s="27"/>
    </row>
    <row r="2451" spans="7:7" ht="15" customHeight="1">
      <c r="G2451" s="27"/>
    </row>
    <row r="2452" spans="7:7" ht="15" customHeight="1">
      <c r="G2452" s="27"/>
    </row>
    <row r="2453" spans="7:7" ht="15" customHeight="1">
      <c r="G2453" s="27"/>
    </row>
    <row r="2454" spans="7:7" ht="15" customHeight="1">
      <c r="G2454" s="27"/>
    </row>
    <row r="2455" spans="7:7" ht="15" customHeight="1">
      <c r="G2455" s="27"/>
    </row>
    <row r="2456" spans="7:7" ht="15" customHeight="1">
      <c r="G2456" s="27"/>
    </row>
    <row r="2457" spans="7:7" ht="15" customHeight="1">
      <c r="G2457" s="27"/>
    </row>
    <row r="2458" spans="7:7" ht="15" customHeight="1">
      <c r="G2458" s="27"/>
    </row>
    <row r="2459" spans="7:7" ht="15" customHeight="1">
      <c r="G2459" s="27"/>
    </row>
    <row r="2460" spans="7:7" ht="15" customHeight="1">
      <c r="G2460" s="27"/>
    </row>
    <row r="2461" spans="7:7" ht="15" customHeight="1">
      <c r="G2461" s="27"/>
    </row>
    <row r="2462" spans="7:7" ht="15" customHeight="1">
      <c r="G2462" s="27"/>
    </row>
    <row r="2463" spans="7:7" ht="15" customHeight="1">
      <c r="G2463" s="27"/>
    </row>
    <row r="2464" spans="7:7" ht="15" customHeight="1">
      <c r="G2464" s="27"/>
    </row>
    <row r="2465" spans="7:7" ht="15" customHeight="1">
      <c r="G2465" s="27"/>
    </row>
    <row r="2466" spans="7:7" ht="15" customHeight="1">
      <c r="G2466" s="27"/>
    </row>
    <row r="2467" spans="7:7" ht="15" customHeight="1">
      <c r="G2467" s="27"/>
    </row>
    <row r="2468" spans="7:7" ht="15" customHeight="1">
      <c r="G2468" s="27"/>
    </row>
    <row r="2469" spans="7:7" ht="15" customHeight="1">
      <c r="G2469" s="27"/>
    </row>
    <row r="2470" spans="7:7" ht="15" customHeight="1">
      <c r="G2470" s="27"/>
    </row>
    <row r="2471" spans="7:7" ht="15" customHeight="1">
      <c r="G2471" s="27"/>
    </row>
    <row r="2472" spans="7:7" ht="15" customHeight="1">
      <c r="G2472" s="27"/>
    </row>
    <row r="2473" spans="7:7" ht="15" customHeight="1">
      <c r="G2473" s="27"/>
    </row>
    <row r="2474" spans="7:7" ht="15" customHeight="1">
      <c r="G2474" s="27"/>
    </row>
    <row r="2475" spans="7:7" ht="15" customHeight="1">
      <c r="G2475" s="27"/>
    </row>
    <row r="2476" spans="7:7" ht="15" customHeight="1">
      <c r="G2476" s="27"/>
    </row>
    <row r="2477" spans="7:7" ht="15" customHeight="1">
      <c r="G2477" s="27"/>
    </row>
    <row r="2478" spans="7:7" ht="15" customHeight="1">
      <c r="G2478" s="27"/>
    </row>
    <row r="2479" spans="7:7" ht="15" customHeight="1">
      <c r="G2479" s="27"/>
    </row>
    <row r="2480" spans="7:7" ht="15" customHeight="1">
      <c r="G2480" s="27"/>
    </row>
    <row r="2481" spans="7:7" ht="15" customHeight="1">
      <c r="G2481" s="27"/>
    </row>
    <row r="2482" spans="7:7" ht="15" customHeight="1">
      <c r="G2482" s="27"/>
    </row>
    <row r="2483" spans="7:7" ht="15" customHeight="1">
      <c r="G2483" s="27"/>
    </row>
    <row r="2484" spans="7:7" ht="15" customHeight="1">
      <c r="G2484" s="27"/>
    </row>
    <row r="2485" spans="7:7" ht="15" customHeight="1">
      <c r="G2485" s="27"/>
    </row>
    <row r="2486" spans="7:7" ht="15" customHeight="1">
      <c r="G2486" s="27"/>
    </row>
    <row r="2487" spans="7:7" ht="15" customHeight="1">
      <c r="G2487" s="27"/>
    </row>
    <row r="2488" spans="7:7" ht="15" customHeight="1">
      <c r="G2488" s="27"/>
    </row>
    <row r="2489" spans="7:7" ht="15" customHeight="1">
      <c r="G2489" s="27"/>
    </row>
    <row r="2490" spans="7:7" ht="15" customHeight="1">
      <c r="G2490" s="27"/>
    </row>
    <row r="2491" spans="7:7" ht="15" customHeight="1">
      <c r="G2491" s="27"/>
    </row>
    <row r="2492" spans="7:7" ht="15" customHeight="1">
      <c r="G2492" s="27"/>
    </row>
    <row r="2493" spans="7:7" ht="15" customHeight="1">
      <c r="G2493" s="27"/>
    </row>
    <row r="2494" spans="7:7" ht="15" customHeight="1">
      <c r="G2494" s="27"/>
    </row>
    <row r="2495" spans="7:7" ht="15" customHeight="1">
      <c r="G2495" s="27"/>
    </row>
    <row r="2496" spans="7:7" ht="15" customHeight="1">
      <c r="G2496" s="27"/>
    </row>
    <row r="2497" spans="7:7" ht="15" customHeight="1">
      <c r="G2497" s="27"/>
    </row>
    <row r="2498" spans="7:7" ht="15" customHeight="1">
      <c r="G2498" s="27"/>
    </row>
    <row r="2499" spans="7:7" ht="15" customHeight="1">
      <c r="G2499" s="27"/>
    </row>
    <row r="2500" spans="7:7" ht="15" customHeight="1">
      <c r="G2500" s="27"/>
    </row>
    <row r="2501" spans="7:7" ht="15" customHeight="1">
      <c r="G2501" s="27"/>
    </row>
    <row r="2502" spans="7:7" ht="15" customHeight="1">
      <c r="G2502" s="27"/>
    </row>
    <row r="2503" spans="7:7" ht="15" customHeight="1">
      <c r="G2503" s="27"/>
    </row>
    <row r="2504" spans="7:7" ht="15" customHeight="1">
      <c r="G2504" s="27"/>
    </row>
    <row r="2505" spans="7:7" ht="15" customHeight="1">
      <c r="G2505" s="27"/>
    </row>
    <row r="2506" spans="7:7" ht="15" customHeight="1">
      <c r="G2506" s="27"/>
    </row>
    <row r="2507" spans="7:7" ht="15" customHeight="1">
      <c r="G2507" s="27"/>
    </row>
    <row r="2508" spans="7:7" ht="15" customHeight="1">
      <c r="G2508" s="27"/>
    </row>
    <row r="2509" spans="7:7" ht="15" customHeight="1">
      <c r="G2509" s="27"/>
    </row>
    <row r="2510" spans="7:7" ht="15" customHeight="1">
      <c r="G2510" s="27"/>
    </row>
    <row r="2511" spans="7:7" ht="15" customHeight="1">
      <c r="G2511" s="27"/>
    </row>
    <row r="2512" spans="7:7" ht="15" customHeight="1">
      <c r="G2512" s="27"/>
    </row>
    <row r="2513" spans="7:7" ht="15" customHeight="1">
      <c r="G2513" s="27"/>
    </row>
    <row r="2514" spans="7:7" ht="15" customHeight="1">
      <c r="G2514" s="27"/>
    </row>
    <row r="2515" spans="7:7" ht="15" customHeight="1">
      <c r="G2515" s="27"/>
    </row>
    <row r="2516" spans="7:7" ht="15" customHeight="1">
      <c r="G2516" s="27"/>
    </row>
    <row r="2517" spans="7:7" ht="15" customHeight="1">
      <c r="G2517" s="27"/>
    </row>
    <row r="2518" spans="7:7" ht="15" customHeight="1">
      <c r="G2518" s="27"/>
    </row>
    <row r="2519" spans="7:7" ht="15" customHeight="1">
      <c r="G2519" s="27"/>
    </row>
    <row r="2520" spans="7:7" ht="15" customHeight="1">
      <c r="G2520" s="27"/>
    </row>
    <row r="2521" spans="7:7" ht="15" customHeight="1">
      <c r="G2521" s="27"/>
    </row>
    <row r="2522" spans="7:7" ht="15" customHeight="1">
      <c r="G2522" s="27"/>
    </row>
    <row r="2523" spans="7:7" ht="15" customHeight="1">
      <c r="G2523" s="27"/>
    </row>
    <row r="2524" spans="7:7" ht="15" customHeight="1">
      <c r="G2524" s="27"/>
    </row>
    <row r="2525" spans="7:7" ht="15" customHeight="1">
      <c r="G2525" s="27"/>
    </row>
    <row r="2526" spans="7:7" ht="15" customHeight="1">
      <c r="G2526" s="27"/>
    </row>
    <row r="2527" spans="7:7" ht="15" customHeight="1">
      <c r="G2527" s="27"/>
    </row>
    <row r="2528" spans="7:7" ht="15" customHeight="1">
      <c r="G2528" s="27"/>
    </row>
    <row r="2529" spans="7:7" ht="15" customHeight="1">
      <c r="G2529" s="27"/>
    </row>
    <row r="2530" spans="7:7" ht="15" customHeight="1">
      <c r="G2530" s="27"/>
    </row>
    <row r="2531" spans="7:7" ht="15" customHeight="1">
      <c r="G2531" s="27"/>
    </row>
    <row r="2532" spans="7:7" ht="15" customHeight="1">
      <c r="G2532" s="27"/>
    </row>
    <row r="2533" spans="7:7" ht="15" customHeight="1">
      <c r="G2533" s="27"/>
    </row>
    <row r="2534" spans="7:7" ht="15" customHeight="1">
      <c r="G2534" s="27"/>
    </row>
    <row r="2535" spans="7:7" ht="15" customHeight="1">
      <c r="G2535" s="27"/>
    </row>
    <row r="2536" spans="7:7" ht="15" customHeight="1">
      <c r="G2536" s="27"/>
    </row>
    <row r="2537" spans="7:7" ht="15" customHeight="1">
      <c r="G2537" s="27"/>
    </row>
    <row r="2538" spans="7:7" ht="15" customHeight="1">
      <c r="G2538" s="27"/>
    </row>
    <row r="2539" spans="7:7" ht="15" customHeight="1">
      <c r="G2539" s="27"/>
    </row>
    <row r="2540" spans="7:7" ht="15" customHeight="1">
      <c r="G2540" s="27"/>
    </row>
    <row r="2541" spans="7:7" ht="15" customHeight="1">
      <c r="G2541" s="27"/>
    </row>
    <row r="2542" spans="7:7" ht="15" customHeight="1">
      <c r="G2542" s="27"/>
    </row>
    <row r="2543" spans="7:7" ht="15" customHeight="1">
      <c r="G2543" s="27"/>
    </row>
    <row r="2544" spans="7:7" ht="15" customHeight="1">
      <c r="G2544" s="27"/>
    </row>
    <row r="2545" spans="7:7" ht="15" customHeight="1">
      <c r="G2545" s="27"/>
    </row>
    <row r="2546" spans="7:7" ht="15" customHeight="1">
      <c r="G2546" s="27"/>
    </row>
    <row r="2547" spans="7:7" ht="15" customHeight="1">
      <c r="G2547" s="27"/>
    </row>
    <row r="2548" spans="7:7" ht="15" customHeight="1">
      <c r="G2548" s="27"/>
    </row>
    <row r="2549" spans="7:7" ht="15" customHeight="1">
      <c r="G2549" s="27"/>
    </row>
    <row r="2550" spans="7:7" ht="15" customHeight="1">
      <c r="G2550" s="27"/>
    </row>
    <row r="2551" spans="7:7" ht="15" customHeight="1">
      <c r="G2551" s="27"/>
    </row>
    <row r="2552" spans="7:7" ht="15" customHeight="1">
      <c r="G2552" s="27"/>
    </row>
    <row r="2553" spans="7:7" ht="15" customHeight="1">
      <c r="G2553" s="27"/>
    </row>
    <row r="2554" spans="7:7" ht="15" customHeight="1">
      <c r="G2554" s="27"/>
    </row>
    <row r="2555" spans="7:7" ht="15" customHeight="1">
      <c r="G2555" s="27"/>
    </row>
    <row r="2556" spans="7:7" ht="15" customHeight="1">
      <c r="G2556" s="27"/>
    </row>
    <row r="2557" spans="7:7" ht="15" customHeight="1">
      <c r="G2557" s="27"/>
    </row>
    <row r="2558" spans="7:7" ht="15" customHeight="1">
      <c r="G2558" s="27"/>
    </row>
    <row r="2559" spans="7:7" ht="15" customHeight="1">
      <c r="G2559" s="27"/>
    </row>
    <row r="2560" spans="7:7" ht="15" customHeight="1">
      <c r="G2560" s="27"/>
    </row>
    <row r="2561" spans="7:7" ht="15" customHeight="1">
      <c r="G2561" s="27"/>
    </row>
    <row r="2562" spans="7:7" ht="15" customHeight="1">
      <c r="G2562" s="27"/>
    </row>
    <row r="2563" spans="7:7" ht="15" customHeight="1">
      <c r="G2563" s="27"/>
    </row>
    <row r="2564" spans="7:7" ht="15" customHeight="1">
      <c r="G2564" s="27"/>
    </row>
    <row r="2565" spans="7:7" ht="15" customHeight="1">
      <c r="G2565" s="27"/>
    </row>
    <row r="2566" spans="7:7" ht="15" customHeight="1">
      <c r="G2566" s="27"/>
    </row>
    <row r="2567" spans="7:7" ht="15" customHeight="1">
      <c r="G2567" s="27"/>
    </row>
    <row r="2568" spans="7:7" ht="15" customHeight="1">
      <c r="G2568" s="27"/>
    </row>
    <row r="2569" spans="7:7" ht="15" customHeight="1">
      <c r="G2569" s="27"/>
    </row>
    <row r="2570" spans="7:7" ht="15" customHeight="1">
      <c r="G2570" s="27"/>
    </row>
    <row r="2571" spans="7:7" ht="15" customHeight="1">
      <c r="G2571" s="27"/>
    </row>
    <row r="2572" spans="7:7" ht="15" customHeight="1">
      <c r="G2572" s="27"/>
    </row>
    <row r="2573" spans="7:7" ht="15" customHeight="1">
      <c r="G2573" s="27"/>
    </row>
    <row r="2574" spans="7:7" ht="15" customHeight="1">
      <c r="G2574" s="27"/>
    </row>
    <row r="2575" spans="7:7" ht="15" customHeight="1">
      <c r="G2575" s="27"/>
    </row>
    <row r="2576" spans="7:7" ht="15" customHeight="1">
      <c r="G2576" s="27"/>
    </row>
    <row r="2577" spans="7:7" ht="15" customHeight="1">
      <c r="G2577" s="27"/>
    </row>
    <row r="2578" spans="7:7" ht="15" customHeight="1">
      <c r="G2578" s="27"/>
    </row>
    <row r="2579" spans="7:7" ht="15" customHeight="1">
      <c r="G2579" s="27"/>
    </row>
    <row r="2580" spans="7:7" ht="15" customHeight="1">
      <c r="G2580" s="27"/>
    </row>
    <row r="2581" spans="7:7" ht="15" customHeight="1">
      <c r="G2581" s="27"/>
    </row>
    <row r="2582" spans="7:7" ht="15" customHeight="1">
      <c r="G2582" s="27"/>
    </row>
    <row r="2583" spans="7:7" ht="15" customHeight="1">
      <c r="G2583" s="27"/>
    </row>
    <row r="2584" spans="7:7" ht="15" customHeight="1">
      <c r="G2584" s="27"/>
    </row>
    <row r="2585" spans="7:7" ht="15" customHeight="1">
      <c r="G2585" s="27"/>
    </row>
    <row r="2586" spans="7:7" ht="15" customHeight="1">
      <c r="G2586" s="27"/>
    </row>
    <row r="2587" spans="7:7" ht="15" customHeight="1">
      <c r="G2587" s="27"/>
    </row>
    <row r="2588" spans="7:7" ht="15" customHeight="1">
      <c r="G2588" s="27"/>
    </row>
    <row r="2589" spans="7:7" ht="15" customHeight="1">
      <c r="G2589" s="27"/>
    </row>
    <row r="2590" spans="7:7" ht="15" customHeight="1">
      <c r="G2590" s="27"/>
    </row>
    <row r="2591" spans="7:7" ht="15" customHeight="1">
      <c r="G2591" s="27"/>
    </row>
    <row r="2592" spans="7:7" ht="15" customHeight="1">
      <c r="G2592" s="27"/>
    </row>
    <row r="2593" spans="7:7" ht="15" customHeight="1">
      <c r="G2593" s="27"/>
    </row>
    <row r="2594" spans="7:7" ht="15" customHeight="1">
      <c r="G2594" s="27"/>
    </row>
    <row r="2595" spans="7:7" ht="15" customHeight="1">
      <c r="G2595" s="27"/>
    </row>
    <row r="2596" spans="7:7" ht="15" customHeight="1">
      <c r="G2596" s="27"/>
    </row>
    <row r="2597" spans="7:7" ht="15" customHeight="1">
      <c r="G2597" s="27"/>
    </row>
    <row r="2598" spans="7:7" ht="15" customHeight="1">
      <c r="G2598" s="27"/>
    </row>
    <row r="2599" spans="7:7" ht="15" customHeight="1">
      <c r="G2599" s="27"/>
    </row>
    <row r="2600" spans="7:7" ht="15" customHeight="1">
      <c r="G2600" s="27"/>
    </row>
    <row r="2601" spans="7:7" ht="15" customHeight="1">
      <c r="G2601" s="27"/>
    </row>
    <row r="2602" spans="7:7" ht="15" customHeight="1">
      <c r="G2602" s="27"/>
    </row>
    <row r="2603" spans="7:7" ht="15" customHeight="1">
      <c r="G2603" s="27"/>
    </row>
    <row r="2604" spans="7:7" ht="15" customHeight="1">
      <c r="G2604" s="27"/>
    </row>
    <row r="2605" spans="7:7" ht="15" customHeight="1">
      <c r="G2605" s="27"/>
    </row>
    <row r="2606" spans="7:7" ht="15" customHeight="1">
      <c r="G2606" s="27"/>
    </row>
    <row r="2607" spans="7:7" ht="15" customHeight="1">
      <c r="G2607" s="27"/>
    </row>
    <row r="2608" spans="7:7" ht="15" customHeight="1">
      <c r="G2608" s="27"/>
    </row>
    <row r="2609" spans="7:7" ht="15" customHeight="1">
      <c r="G2609" s="27"/>
    </row>
    <row r="2610" spans="7:7" ht="15" customHeight="1">
      <c r="G2610" s="27"/>
    </row>
    <row r="2611" spans="7:7" ht="15" customHeight="1">
      <c r="G2611" s="27"/>
    </row>
    <row r="2612" spans="7:7" ht="15" customHeight="1">
      <c r="G2612" s="27"/>
    </row>
    <row r="2613" spans="7:7" ht="15" customHeight="1">
      <c r="G2613" s="27"/>
    </row>
    <row r="2614" spans="7:7" ht="15" customHeight="1">
      <c r="G2614" s="27"/>
    </row>
    <row r="2615" spans="7:7" ht="15" customHeight="1">
      <c r="G2615" s="27"/>
    </row>
    <row r="2616" spans="7:7" ht="15" customHeight="1">
      <c r="G2616" s="27"/>
    </row>
    <row r="2617" spans="7:7" ht="15" customHeight="1">
      <c r="G2617" s="27"/>
    </row>
    <row r="2618" spans="7:7" ht="15" customHeight="1">
      <c r="G2618" s="27"/>
    </row>
    <row r="2619" spans="7:7" ht="15" customHeight="1">
      <c r="G2619" s="27"/>
    </row>
    <row r="2620" spans="7:7" ht="15" customHeight="1">
      <c r="G2620" s="27"/>
    </row>
    <row r="2621" spans="7:7" ht="15" customHeight="1">
      <c r="G2621" s="27"/>
    </row>
    <row r="2622" spans="7:7" ht="15" customHeight="1">
      <c r="G2622" s="27"/>
    </row>
    <row r="2623" spans="7:7" ht="15" customHeight="1">
      <c r="G2623" s="27"/>
    </row>
    <row r="2624" spans="7:7" ht="15" customHeight="1">
      <c r="G2624" s="27"/>
    </row>
    <row r="2625" spans="7:7" ht="15" customHeight="1">
      <c r="G2625" s="27"/>
    </row>
    <row r="2626" spans="7:7" ht="15" customHeight="1">
      <c r="G2626" s="27"/>
    </row>
    <row r="2627" spans="7:7" ht="15" customHeight="1">
      <c r="G2627" s="27"/>
    </row>
    <row r="2628" spans="7:7" ht="15" customHeight="1">
      <c r="G2628" s="27"/>
    </row>
    <row r="2629" spans="7:7" ht="15" customHeight="1">
      <c r="G2629" s="27"/>
    </row>
    <row r="2630" spans="7:7" ht="15" customHeight="1">
      <c r="G2630" s="27"/>
    </row>
    <row r="2631" spans="7:7" ht="15" customHeight="1">
      <c r="G2631" s="27"/>
    </row>
    <row r="2632" spans="7:7" ht="15" customHeight="1">
      <c r="G2632" s="27"/>
    </row>
    <row r="2633" spans="7:7" ht="15" customHeight="1">
      <c r="G2633" s="27"/>
    </row>
    <row r="2634" spans="7:7" ht="15" customHeight="1">
      <c r="G2634" s="27"/>
    </row>
    <row r="2635" spans="7:7" ht="15" customHeight="1">
      <c r="G2635" s="27"/>
    </row>
    <row r="2636" spans="7:7" ht="15" customHeight="1">
      <c r="G2636" s="27"/>
    </row>
    <row r="2637" spans="7:7" ht="15" customHeight="1">
      <c r="G2637" s="27"/>
    </row>
    <row r="2638" spans="7:7" ht="15" customHeight="1">
      <c r="G2638" s="27"/>
    </row>
    <row r="2639" spans="7:7" ht="15" customHeight="1">
      <c r="G2639" s="27"/>
    </row>
    <row r="2640" spans="7:7" ht="15" customHeight="1">
      <c r="G2640" s="27"/>
    </row>
    <row r="2641" spans="7:7" ht="15" customHeight="1">
      <c r="G2641" s="27"/>
    </row>
    <row r="2642" spans="7:7" ht="15" customHeight="1">
      <c r="G2642" s="27"/>
    </row>
    <row r="2643" spans="7:7" ht="15" customHeight="1">
      <c r="G2643" s="27"/>
    </row>
    <row r="2644" spans="7:7" ht="15" customHeight="1">
      <c r="G2644" s="27"/>
    </row>
    <row r="2645" spans="7:7" ht="15" customHeight="1">
      <c r="G2645" s="27"/>
    </row>
    <row r="2646" spans="7:7" ht="15" customHeight="1">
      <c r="G2646" s="27"/>
    </row>
    <row r="2647" spans="7:7" ht="15" customHeight="1">
      <c r="G2647" s="27"/>
    </row>
    <row r="2648" spans="7:7" ht="15" customHeight="1">
      <c r="G2648" s="27"/>
    </row>
    <row r="2649" spans="7:7" ht="15" customHeight="1">
      <c r="G2649" s="27"/>
    </row>
    <row r="2650" spans="7:7" ht="15" customHeight="1">
      <c r="G2650" s="27"/>
    </row>
    <row r="2651" spans="7:7" ht="15" customHeight="1">
      <c r="G2651" s="27"/>
    </row>
    <row r="2652" spans="7:7" ht="15" customHeight="1">
      <c r="G2652" s="27"/>
    </row>
    <row r="2653" spans="7:7" ht="15" customHeight="1">
      <c r="G2653" s="27"/>
    </row>
    <row r="2654" spans="7:7" ht="15" customHeight="1">
      <c r="G2654" s="27"/>
    </row>
    <row r="2655" spans="7:7" ht="15" customHeight="1">
      <c r="G2655" s="27"/>
    </row>
    <row r="2656" spans="7:7" ht="15" customHeight="1">
      <c r="G2656" s="27"/>
    </row>
    <row r="2657" spans="7:7" ht="15" customHeight="1">
      <c r="G2657" s="27"/>
    </row>
    <row r="2658" spans="7:7" ht="15" customHeight="1">
      <c r="G2658" s="27"/>
    </row>
    <row r="2659" spans="7:7" ht="15" customHeight="1">
      <c r="G2659" s="27"/>
    </row>
    <row r="2660" spans="7:7" ht="15" customHeight="1">
      <c r="G2660" s="27"/>
    </row>
    <row r="2661" spans="7:7" ht="15" customHeight="1">
      <c r="G2661" s="27"/>
    </row>
    <row r="2662" spans="7:7" ht="15" customHeight="1">
      <c r="G2662" s="27"/>
    </row>
    <row r="2663" spans="7:7" ht="15" customHeight="1">
      <c r="G2663" s="27"/>
    </row>
    <row r="2664" spans="7:7" ht="15" customHeight="1">
      <c r="G2664" s="27"/>
    </row>
    <row r="2665" spans="7:7" ht="15" customHeight="1">
      <c r="G2665" s="27"/>
    </row>
    <row r="2666" spans="7:7" ht="15" customHeight="1">
      <c r="G2666" s="27"/>
    </row>
    <row r="2667" spans="7:7" ht="15" customHeight="1">
      <c r="G2667" s="27"/>
    </row>
    <row r="2668" spans="7:7" ht="15" customHeight="1">
      <c r="G2668" s="27"/>
    </row>
    <row r="2669" spans="7:7" ht="15" customHeight="1">
      <c r="G2669" s="27"/>
    </row>
    <row r="2670" spans="7:7" ht="15" customHeight="1">
      <c r="G2670" s="27"/>
    </row>
    <row r="2671" spans="7:7" ht="15" customHeight="1">
      <c r="G2671" s="27"/>
    </row>
    <row r="2672" spans="7:7" ht="15" customHeight="1">
      <c r="G2672" s="27"/>
    </row>
    <row r="2673" spans="7:7" ht="15" customHeight="1">
      <c r="G2673" s="27"/>
    </row>
    <row r="2674" spans="7:7" ht="15" customHeight="1">
      <c r="G2674" s="27"/>
    </row>
    <row r="2675" spans="7:7" ht="15" customHeight="1">
      <c r="G2675" s="27"/>
    </row>
    <row r="2676" spans="7:7" ht="15" customHeight="1">
      <c r="G2676" s="27"/>
    </row>
    <row r="2677" spans="7:7" ht="15" customHeight="1">
      <c r="G2677" s="27"/>
    </row>
    <row r="2678" spans="7:7" ht="15" customHeight="1">
      <c r="G2678" s="27"/>
    </row>
    <row r="2679" spans="7:7" ht="15" customHeight="1">
      <c r="G2679" s="27"/>
    </row>
    <row r="2680" spans="7:7" ht="15" customHeight="1">
      <c r="G2680" s="27"/>
    </row>
    <row r="2681" spans="7:7" ht="15" customHeight="1">
      <c r="G2681" s="27"/>
    </row>
    <row r="2682" spans="7:7" ht="15" customHeight="1">
      <c r="G2682" s="27"/>
    </row>
    <row r="2683" spans="7:7" ht="15" customHeight="1">
      <c r="G2683" s="27"/>
    </row>
    <row r="2684" spans="7:7" ht="15" customHeight="1">
      <c r="G2684" s="27"/>
    </row>
    <row r="2685" spans="7:7" ht="15" customHeight="1">
      <c r="G2685" s="27"/>
    </row>
    <row r="2686" spans="7:7" ht="15" customHeight="1">
      <c r="G2686" s="27"/>
    </row>
    <row r="2687" spans="7:7" ht="15" customHeight="1">
      <c r="G2687" s="27"/>
    </row>
    <row r="2688" spans="7:7" ht="15" customHeight="1">
      <c r="G2688" s="27"/>
    </row>
    <row r="2689" spans="7:7" ht="15" customHeight="1">
      <c r="G2689" s="27"/>
    </row>
    <row r="2690" spans="7:7" ht="15" customHeight="1">
      <c r="G2690" s="27"/>
    </row>
    <row r="2691" spans="7:7" ht="15" customHeight="1">
      <c r="G2691" s="27"/>
    </row>
    <row r="2692" spans="7:7" ht="15" customHeight="1">
      <c r="G2692" s="27"/>
    </row>
    <row r="2693" spans="7:7" ht="15" customHeight="1">
      <c r="G2693" s="27"/>
    </row>
    <row r="2694" spans="7:7" ht="15" customHeight="1">
      <c r="G2694" s="27"/>
    </row>
    <row r="2695" spans="7:7" ht="15" customHeight="1">
      <c r="G2695" s="27"/>
    </row>
    <row r="2696" spans="7:7" ht="15" customHeight="1">
      <c r="G2696" s="27"/>
    </row>
    <row r="2697" spans="7:7" ht="15" customHeight="1">
      <c r="G2697" s="27"/>
    </row>
    <row r="2698" spans="7:7" ht="15" customHeight="1">
      <c r="G2698" s="27"/>
    </row>
    <row r="2699" spans="7:7" ht="15" customHeight="1">
      <c r="G2699" s="27"/>
    </row>
    <row r="2700" spans="7:7" ht="15" customHeight="1">
      <c r="G2700" s="27"/>
    </row>
    <row r="2701" spans="7:7" ht="15" customHeight="1">
      <c r="G2701" s="27"/>
    </row>
    <row r="2702" spans="7:7" ht="15" customHeight="1">
      <c r="G2702" s="27"/>
    </row>
    <row r="2703" spans="7:7" ht="15" customHeight="1">
      <c r="G2703" s="27"/>
    </row>
    <row r="2704" spans="7:7" ht="15" customHeight="1">
      <c r="G2704" s="27"/>
    </row>
    <row r="2705" spans="7:7" ht="15" customHeight="1">
      <c r="G2705" s="27"/>
    </row>
    <row r="2706" spans="7:7" ht="15" customHeight="1">
      <c r="G2706" s="27"/>
    </row>
    <row r="2707" spans="7:7" ht="15" customHeight="1">
      <c r="G2707" s="27"/>
    </row>
    <row r="2708" spans="7:7" ht="15" customHeight="1">
      <c r="G2708" s="27"/>
    </row>
    <row r="2709" spans="7:7" ht="15" customHeight="1">
      <c r="G2709" s="27"/>
    </row>
    <row r="2710" spans="7:7" ht="15" customHeight="1">
      <c r="G2710" s="27"/>
    </row>
    <row r="2711" spans="7:7" ht="15" customHeight="1">
      <c r="G2711" s="27"/>
    </row>
    <row r="2712" spans="7:7" ht="15" customHeight="1">
      <c r="G2712" s="27"/>
    </row>
    <row r="2713" spans="7:7" ht="15" customHeight="1">
      <c r="G2713" s="27"/>
    </row>
    <row r="2714" spans="7:7" ht="15" customHeight="1">
      <c r="G2714" s="27"/>
    </row>
    <row r="2715" spans="7:7" ht="15" customHeight="1">
      <c r="G2715" s="27"/>
    </row>
    <row r="2716" spans="7:7" ht="15" customHeight="1">
      <c r="G2716" s="27"/>
    </row>
    <row r="2717" spans="7:7" ht="15" customHeight="1">
      <c r="G2717" s="27"/>
    </row>
    <row r="2718" spans="7:7" ht="15" customHeight="1">
      <c r="G2718" s="27"/>
    </row>
    <row r="2719" spans="7:7" ht="15" customHeight="1">
      <c r="G2719" s="27"/>
    </row>
    <row r="2720" spans="7:7" ht="15" customHeight="1">
      <c r="G2720" s="27"/>
    </row>
    <row r="2721" spans="7:7" ht="15" customHeight="1">
      <c r="G2721" s="27"/>
    </row>
    <row r="2722" spans="7:7" ht="15" customHeight="1">
      <c r="G2722" s="27"/>
    </row>
    <row r="2723" spans="7:7" ht="15" customHeight="1">
      <c r="G2723" s="27"/>
    </row>
    <row r="2724" spans="7:7" ht="15" customHeight="1">
      <c r="G2724" s="27"/>
    </row>
    <row r="2725" spans="7:7" ht="15" customHeight="1">
      <c r="G2725" s="27"/>
    </row>
    <row r="2726" spans="7:7" ht="15" customHeight="1">
      <c r="G2726" s="27"/>
    </row>
    <row r="2727" spans="7:7" ht="15" customHeight="1">
      <c r="G2727" s="27"/>
    </row>
    <row r="2728" spans="7:7" ht="15" customHeight="1">
      <c r="G2728" s="27"/>
    </row>
    <row r="2729" spans="7:7" ht="15" customHeight="1">
      <c r="G2729" s="27"/>
    </row>
    <row r="2730" spans="7:7" ht="15" customHeight="1">
      <c r="G2730" s="27"/>
    </row>
    <row r="2731" spans="7:7" ht="15" customHeight="1">
      <c r="G2731" s="27"/>
    </row>
    <row r="2732" spans="7:7" ht="15" customHeight="1">
      <c r="G2732" s="27"/>
    </row>
    <row r="2733" spans="7:7" ht="15" customHeight="1">
      <c r="G2733" s="27"/>
    </row>
    <row r="2734" spans="7:7" ht="15" customHeight="1">
      <c r="G2734" s="27"/>
    </row>
    <row r="2735" spans="7:7" ht="15" customHeight="1">
      <c r="G2735" s="27"/>
    </row>
    <row r="2736" spans="7:7" ht="15" customHeight="1">
      <c r="G2736" s="27"/>
    </row>
    <row r="2737" spans="7:7" ht="15" customHeight="1">
      <c r="G2737" s="27"/>
    </row>
    <row r="2738" spans="7:7" ht="15" customHeight="1">
      <c r="G2738" s="27"/>
    </row>
    <row r="2739" spans="7:7" ht="15" customHeight="1">
      <c r="G2739" s="27"/>
    </row>
    <row r="2740" spans="7:7" ht="15" customHeight="1">
      <c r="G2740" s="27"/>
    </row>
    <row r="2741" spans="7:7" ht="15" customHeight="1">
      <c r="G2741" s="27"/>
    </row>
    <row r="2742" spans="7:7" ht="15" customHeight="1">
      <c r="G2742" s="27"/>
    </row>
    <row r="2743" spans="7:7" ht="15" customHeight="1">
      <c r="G2743" s="27"/>
    </row>
    <row r="2744" spans="7:7" ht="15" customHeight="1">
      <c r="G2744" s="27"/>
    </row>
    <row r="2745" spans="7:7" ht="15" customHeight="1">
      <c r="G2745" s="27"/>
    </row>
    <row r="2746" spans="7:7" ht="15" customHeight="1">
      <c r="G2746" s="27"/>
    </row>
    <row r="2747" spans="7:7" ht="15" customHeight="1">
      <c r="G2747" s="27"/>
    </row>
    <row r="2748" spans="7:7" ht="15" customHeight="1">
      <c r="G2748" s="27"/>
    </row>
    <row r="2749" spans="7:7" ht="15" customHeight="1">
      <c r="G2749" s="27"/>
    </row>
    <row r="2750" spans="7:7" ht="15" customHeight="1">
      <c r="G2750" s="27"/>
    </row>
    <row r="2751" spans="7:7" ht="15" customHeight="1">
      <c r="G2751" s="27"/>
    </row>
    <row r="2752" spans="7:7" ht="15" customHeight="1">
      <c r="G2752" s="27"/>
    </row>
    <row r="2753" spans="7:7" ht="15" customHeight="1">
      <c r="G2753" s="27"/>
    </row>
    <row r="2754" spans="7:7" ht="15" customHeight="1">
      <c r="G2754" s="27"/>
    </row>
    <row r="2755" spans="7:7" ht="15" customHeight="1">
      <c r="G2755" s="27"/>
    </row>
    <row r="2756" spans="7:7" ht="15" customHeight="1">
      <c r="G2756" s="27"/>
    </row>
    <row r="2757" spans="7:7" ht="15" customHeight="1">
      <c r="G2757" s="27"/>
    </row>
    <row r="2758" spans="7:7" ht="15" customHeight="1">
      <c r="G2758" s="27"/>
    </row>
    <row r="2759" spans="7:7" ht="15" customHeight="1">
      <c r="G2759" s="27"/>
    </row>
    <row r="2760" spans="7:7" ht="15" customHeight="1">
      <c r="G2760" s="27"/>
    </row>
    <row r="2761" spans="7:7" ht="15" customHeight="1">
      <c r="G2761" s="27"/>
    </row>
    <row r="2762" spans="7:7" ht="15" customHeight="1">
      <c r="G2762" s="27"/>
    </row>
    <row r="2763" spans="7:7" ht="15" customHeight="1">
      <c r="G2763" s="27"/>
    </row>
    <row r="2764" spans="7:7" ht="15" customHeight="1">
      <c r="G2764" s="27"/>
    </row>
    <row r="2765" spans="7:7" ht="15" customHeight="1">
      <c r="G2765" s="27"/>
    </row>
    <row r="2766" spans="7:7" ht="15" customHeight="1">
      <c r="G2766" s="27"/>
    </row>
    <row r="2767" spans="7:7" ht="15" customHeight="1">
      <c r="G2767" s="27"/>
    </row>
    <row r="2768" spans="7:7" ht="15" customHeight="1">
      <c r="G2768" s="27"/>
    </row>
    <row r="2769" spans="7:7" ht="15" customHeight="1">
      <c r="G2769" s="27"/>
    </row>
    <row r="2770" spans="7:7" ht="15" customHeight="1">
      <c r="G2770" s="27"/>
    </row>
    <row r="2771" spans="7:7" ht="15" customHeight="1">
      <c r="G2771" s="27"/>
    </row>
    <row r="2772" spans="7:7" ht="15" customHeight="1">
      <c r="G2772" s="27"/>
    </row>
    <row r="2773" spans="7:7" ht="15" customHeight="1">
      <c r="G2773" s="27"/>
    </row>
    <row r="2774" spans="7:7" ht="15" customHeight="1">
      <c r="G2774" s="27"/>
    </row>
    <row r="2775" spans="7:7" ht="15" customHeight="1">
      <c r="G2775" s="27"/>
    </row>
    <row r="2776" spans="7:7" ht="15" customHeight="1">
      <c r="G2776" s="27"/>
    </row>
    <row r="2777" spans="7:7" ht="15" customHeight="1">
      <c r="G2777" s="27"/>
    </row>
    <row r="2778" spans="7:7" ht="15" customHeight="1">
      <c r="G2778" s="27"/>
    </row>
    <row r="2779" spans="7:7" ht="15" customHeight="1">
      <c r="G2779" s="27"/>
    </row>
    <row r="2780" spans="7:7" ht="15" customHeight="1">
      <c r="G2780" s="27"/>
    </row>
    <row r="2781" spans="7:7" ht="15" customHeight="1">
      <c r="G2781" s="27"/>
    </row>
    <row r="2782" spans="7:7" ht="15" customHeight="1">
      <c r="G2782" s="27"/>
    </row>
    <row r="2783" spans="7:7" ht="15" customHeight="1">
      <c r="G2783" s="27"/>
    </row>
    <row r="2784" spans="7:7" ht="15" customHeight="1">
      <c r="G2784" s="27"/>
    </row>
    <row r="2785" spans="7:7" ht="15" customHeight="1">
      <c r="G2785" s="27"/>
    </row>
    <row r="2786" spans="7:7" ht="15" customHeight="1">
      <c r="G2786" s="27"/>
    </row>
    <row r="2787" spans="7:7" ht="15" customHeight="1">
      <c r="G2787" s="27"/>
    </row>
    <row r="2788" spans="7:7" ht="15" customHeight="1">
      <c r="G2788" s="27"/>
    </row>
    <row r="2789" spans="7:7" ht="15" customHeight="1">
      <c r="G2789" s="27"/>
    </row>
    <row r="2790" spans="7:7" ht="15" customHeight="1">
      <c r="G2790" s="27"/>
    </row>
    <row r="2791" spans="7:7" ht="15" customHeight="1">
      <c r="G2791" s="27"/>
    </row>
    <row r="2792" spans="7:7" ht="15" customHeight="1">
      <c r="G2792" s="27"/>
    </row>
    <row r="2793" spans="7:7" ht="15" customHeight="1">
      <c r="G2793" s="27"/>
    </row>
    <row r="2794" spans="7:7" ht="15" customHeight="1">
      <c r="G2794" s="27"/>
    </row>
    <row r="2795" spans="7:7" ht="15" customHeight="1">
      <c r="G2795" s="27"/>
    </row>
    <row r="2796" spans="7:7" ht="15" customHeight="1">
      <c r="G2796" s="27"/>
    </row>
    <row r="2797" spans="7:7" ht="15" customHeight="1">
      <c r="G2797" s="27"/>
    </row>
    <row r="2798" spans="7:7" ht="15" customHeight="1">
      <c r="G2798" s="27"/>
    </row>
    <row r="2799" spans="7:7" ht="15" customHeight="1">
      <c r="G2799" s="27"/>
    </row>
    <row r="2800" spans="7:7" ht="15" customHeight="1">
      <c r="G2800" s="27"/>
    </row>
    <row r="2801" spans="7:7" ht="15" customHeight="1">
      <c r="G2801" s="27"/>
    </row>
    <row r="2802" spans="7:7" ht="15" customHeight="1">
      <c r="G2802" s="27"/>
    </row>
    <row r="2803" spans="7:7" ht="15" customHeight="1">
      <c r="G2803" s="27"/>
    </row>
    <row r="2804" spans="7:7" ht="15" customHeight="1">
      <c r="G2804" s="27"/>
    </row>
    <row r="2805" spans="7:7" ht="15" customHeight="1">
      <c r="G2805" s="27"/>
    </row>
    <row r="2806" spans="7:7" ht="15" customHeight="1">
      <c r="G2806" s="27"/>
    </row>
    <row r="2807" spans="7:7" ht="15" customHeight="1">
      <c r="G2807" s="27"/>
    </row>
    <row r="2808" spans="7:7" ht="15" customHeight="1">
      <c r="G2808" s="27"/>
    </row>
    <row r="2809" spans="7:7" ht="15" customHeight="1">
      <c r="G2809" s="27"/>
    </row>
    <row r="2810" spans="7:7" ht="15" customHeight="1">
      <c r="G2810" s="27"/>
    </row>
    <row r="2811" spans="7:7" ht="15" customHeight="1">
      <c r="G2811" s="27"/>
    </row>
    <row r="2812" spans="7:7" ht="15" customHeight="1">
      <c r="G2812" s="27"/>
    </row>
    <row r="2813" spans="7:7" ht="15" customHeight="1">
      <c r="G2813" s="27"/>
    </row>
    <row r="2814" spans="7:7" ht="15" customHeight="1">
      <c r="G2814" s="27"/>
    </row>
    <row r="2815" spans="7:7" ht="15" customHeight="1">
      <c r="G2815" s="27"/>
    </row>
    <row r="2816" spans="7:7" ht="15" customHeight="1">
      <c r="G2816" s="27"/>
    </row>
    <row r="2817" spans="7:7" ht="15" customHeight="1">
      <c r="G2817" s="27"/>
    </row>
    <row r="2818" spans="7:7" ht="15" customHeight="1">
      <c r="G2818" s="27"/>
    </row>
    <row r="2819" spans="7:7" ht="15" customHeight="1">
      <c r="G2819" s="27"/>
    </row>
    <row r="2820" spans="7:7" ht="15" customHeight="1">
      <c r="G2820" s="27"/>
    </row>
    <row r="2821" spans="7:7" ht="15" customHeight="1">
      <c r="G2821" s="27"/>
    </row>
    <row r="2822" spans="7:7" ht="15" customHeight="1">
      <c r="G2822" s="27"/>
    </row>
    <row r="2823" spans="7:7" ht="15" customHeight="1">
      <c r="G2823" s="27"/>
    </row>
    <row r="2824" spans="7:7" ht="15" customHeight="1">
      <c r="G2824" s="27"/>
    </row>
    <row r="2825" spans="7:7" ht="15" customHeight="1">
      <c r="G2825" s="27"/>
    </row>
    <row r="2826" spans="7:7" ht="15" customHeight="1">
      <c r="G2826" s="27"/>
    </row>
    <row r="2827" spans="7:7" ht="15" customHeight="1">
      <c r="G2827" s="27"/>
    </row>
    <row r="2828" spans="7:7" ht="15" customHeight="1">
      <c r="G2828" s="27"/>
    </row>
    <row r="2829" spans="7:7" ht="15" customHeight="1">
      <c r="G2829" s="27"/>
    </row>
    <row r="2830" spans="7:7" ht="15" customHeight="1">
      <c r="G2830" s="27"/>
    </row>
    <row r="2831" spans="7:7" ht="15" customHeight="1">
      <c r="G2831" s="27"/>
    </row>
    <row r="2832" spans="7:7" ht="15" customHeight="1">
      <c r="G2832" s="27"/>
    </row>
    <row r="2833" spans="7:7" ht="15" customHeight="1">
      <c r="G2833" s="27"/>
    </row>
    <row r="2834" spans="7:7" ht="15" customHeight="1">
      <c r="G2834" s="27"/>
    </row>
    <row r="2835" spans="7:7" ht="15" customHeight="1">
      <c r="G2835" s="27"/>
    </row>
    <row r="2836" spans="7:7" ht="15" customHeight="1">
      <c r="G2836" s="27"/>
    </row>
    <row r="2837" spans="7:7" ht="15" customHeight="1">
      <c r="G2837" s="27"/>
    </row>
    <row r="2838" spans="7:7" ht="15" customHeight="1">
      <c r="G2838" s="27"/>
    </row>
    <row r="2839" spans="7:7" ht="15" customHeight="1">
      <c r="G2839" s="27"/>
    </row>
    <row r="2840" spans="7:7" ht="15" customHeight="1">
      <c r="G2840" s="27"/>
    </row>
    <row r="2841" spans="7:7" ht="15" customHeight="1">
      <c r="G2841" s="27"/>
    </row>
    <row r="2842" spans="7:7" ht="15" customHeight="1">
      <c r="G2842" s="27"/>
    </row>
    <row r="2843" spans="7:7" ht="15" customHeight="1">
      <c r="G2843" s="27"/>
    </row>
    <row r="2844" spans="7:7" ht="15" customHeight="1">
      <c r="G2844" s="27"/>
    </row>
    <row r="2845" spans="7:7" ht="15" customHeight="1">
      <c r="G2845" s="27"/>
    </row>
    <row r="2846" spans="7:7" ht="15" customHeight="1">
      <c r="G2846" s="27"/>
    </row>
    <row r="2847" spans="7:7" ht="15" customHeight="1">
      <c r="G2847" s="27"/>
    </row>
    <row r="2848" spans="7:7" ht="15" customHeight="1">
      <c r="G2848" s="27"/>
    </row>
    <row r="2849" spans="7:7" ht="15" customHeight="1">
      <c r="G2849" s="27"/>
    </row>
    <row r="2850" spans="7:7" ht="15" customHeight="1">
      <c r="G2850" s="27"/>
    </row>
    <row r="2851" spans="7:7" ht="15" customHeight="1">
      <c r="G2851" s="27"/>
    </row>
    <row r="2852" spans="7:7" ht="15" customHeight="1">
      <c r="G2852" s="27"/>
    </row>
    <row r="2853" spans="7:7" ht="15" customHeight="1">
      <c r="G2853" s="27"/>
    </row>
    <row r="2854" spans="7:7" ht="15" customHeight="1">
      <c r="G2854" s="27"/>
    </row>
    <row r="2855" spans="7:7" ht="15" customHeight="1">
      <c r="G2855" s="27"/>
    </row>
    <row r="2856" spans="7:7" ht="15" customHeight="1">
      <c r="G2856" s="27"/>
    </row>
    <row r="2857" spans="7:7" ht="15" customHeight="1">
      <c r="G2857" s="27"/>
    </row>
    <row r="2858" spans="7:7" ht="15" customHeight="1">
      <c r="G2858" s="30"/>
    </row>
    <row r="2859" spans="7:7" ht="15" customHeight="1">
      <c r="G2859" s="30"/>
    </row>
    <row r="2860" spans="7:7" ht="15" customHeight="1">
      <c r="G2860" s="27"/>
    </row>
    <row r="2861" spans="7:7" ht="15" customHeight="1">
      <c r="G2861" s="27"/>
    </row>
    <row r="2862" spans="7:7" ht="15" customHeight="1">
      <c r="G2862" s="27"/>
    </row>
    <row r="2863" spans="7:7" ht="15" customHeight="1">
      <c r="G2863" s="27"/>
    </row>
    <row r="2864" spans="7:7" ht="15" customHeight="1">
      <c r="G2864" s="27"/>
    </row>
    <row r="2865" spans="7:7" ht="15" customHeight="1">
      <c r="G2865" s="27"/>
    </row>
    <row r="2866" spans="7:7" ht="15" customHeight="1">
      <c r="G2866" s="27"/>
    </row>
    <row r="2867" spans="7:7" ht="15" customHeight="1">
      <c r="G2867" s="27"/>
    </row>
    <row r="2868" spans="7:7" ht="15" customHeight="1">
      <c r="G2868" s="30"/>
    </row>
    <row r="2869" spans="7:7" ht="15" customHeight="1">
      <c r="G2869" s="26"/>
    </row>
    <row r="2870" spans="7:7" ht="15" customHeight="1">
      <c r="G2870" s="26"/>
    </row>
    <row r="2871" spans="7:7" ht="15" customHeight="1">
      <c r="G2871" s="26"/>
    </row>
    <row r="2872" spans="7:7" ht="15" customHeight="1">
      <c r="G2872" s="31"/>
    </row>
    <row r="2873" spans="7:7" ht="15" customHeight="1">
      <c r="G2873" s="31"/>
    </row>
    <row r="2874" spans="7:7" ht="15" customHeight="1">
      <c r="G2874" s="31"/>
    </row>
    <row r="2875" spans="7:7" ht="15" customHeight="1">
      <c r="G2875" s="31"/>
    </row>
    <row r="2876" spans="7:7" ht="15" customHeight="1">
      <c r="G2876" s="31"/>
    </row>
    <row r="2877" spans="7:7" ht="15" customHeight="1">
      <c r="G2877" s="31"/>
    </row>
    <row r="2878" spans="7:7" ht="15" customHeight="1">
      <c r="G2878" s="31"/>
    </row>
    <row r="2879" spans="7:7" ht="15" customHeight="1">
      <c r="G2879" s="31"/>
    </row>
    <row r="2880" spans="7:7" ht="15" customHeight="1">
      <c r="G2880" s="31"/>
    </row>
    <row r="2881" spans="7:7" ht="15" customHeight="1">
      <c r="G2881" s="31"/>
    </row>
    <row r="2882" spans="7:7" ht="15" customHeight="1"/>
    <row r="2883" spans="7:7" ht="15" customHeight="1"/>
    <row r="2884" spans="7:7" ht="15" customHeight="1"/>
    <row r="2885" spans="7:7" ht="15" customHeight="1"/>
    <row r="2886" spans="7:7" ht="15" customHeight="1"/>
    <row r="2887" spans="7:7" ht="15" customHeight="1"/>
    <row r="2888" spans="7:7" ht="15" customHeight="1"/>
    <row r="2889" spans="7:7" ht="15" customHeight="1"/>
    <row r="2890" spans="7:7" ht="15" customHeight="1"/>
    <row r="2891" spans="7:7" ht="15" customHeight="1"/>
    <row r="2892" spans="7:7" ht="15" customHeight="1"/>
    <row r="2893" spans="7:7" ht="15" customHeight="1"/>
    <row r="2894" spans="7:7" ht="15" customHeight="1"/>
    <row r="2895" spans="7:7" ht="15" customHeight="1"/>
    <row r="2896" spans="7:7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spans="7:7" ht="15" customHeight="1"/>
    <row r="3922" spans="7:7" ht="15" customHeight="1">
      <c r="G3922" s="22"/>
    </row>
    <row r="3923" spans="7:7" ht="15" customHeight="1">
      <c r="G3923" s="22"/>
    </row>
    <row r="3924" spans="7:7" ht="15" customHeight="1">
      <c r="G3924" s="22"/>
    </row>
    <row r="3925" spans="7:7" ht="15" customHeight="1">
      <c r="G3925" s="22"/>
    </row>
    <row r="3926" spans="7:7" ht="15" customHeight="1">
      <c r="G3926" s="22"/>
    </row>
    <row r="3927" spans="7:7" ht="15" customHeight="1">
      <c r="G3927" s="22"/>
    </row>
    <row r="3928" spans="7:7" ht="15" customHeight="1">
      <c r="G3928" s="22"/>
    </row>
    <row r="3929" spans="7:7" ht="15" customHeight="1">
      <c r="G3929" s="22"/>
    </row>
    <row r="3930" spans="7:7" ht="15" customHeight="1">
      <c r="G3930" s="22"/>
    </row>
    <row r="3931" spans="7:7" ht="15" customHeight="1">
      <c r="G3931" s="22"/>
    </row>
    <row r="3932" spans="7:7" ht="15" customHeight="1">
      <c r="G3932" s="22"/>
    </row>
    <row r="3933" spans="7:7" ht="15" customHeight="1">
      <c r="G3933" s="22"/>
    </row>
    <row r="3934" spans="7:7" ht="15" customHeight="1">
      <c r="G3934" s="22"/>
    </row>
    <row r="3935" spans="7:7" ht="15" customHeight="1">
      <c r="G3935" s="22"/>
    </row>
    <row r="3936" spans="7:7" ht="15" customHeight="1">
      <c r="G3936" s="22"/>
    </row>
    <row r="3937" spans="7:7" ht="15" customHeight="1">
      <c r="G3937" s="15"/>
    </row>
    <row r="3938" spans="7:7" ht="15" customHeight="1">
      <c r="G3938" s="22"/>
    </row>
    <row r="3939" spans="7:7" ht="15" customHeight="1"/>
    <row r="3940" spans="7:7" ht="15" customHeight="1"/>
    <row r="3941" spans="7:7" ht="15" customHeight="1"/>
    <row r="3942" spans="7:7" ht="15" customHeight="1"/>
    <row r="3943" spans="7:7" ht="15" customHeight="1"/>
    <row r="3944" spans="7:7" ht="15" customHeight="1"/>
    <row r="3945" spans="7:7" ht="15" customHeight="1"/>
    <row r="3946" spans="7:7" ht="15" customHeight="1"/>
    <row r="3947" spans="7:7" ht="15" customHeight="1"/>
    <row r="3948" spans="7:7" ht="15" customHeight="1"/>
    <row r="3949" spans="7:7" ht="15" customHeight="1"/>
    <row r="3950" spans="7:7" ht="15" customHeight="1"/>
    <row r="3951" spans="7:7" ht="15" customHeight="1"/>
    <row r="3952" spans="7:7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spans="7:7" ht="15" customHeight="1"/>
    <row r="5090" spans="7:7" ht="15" customHeight="1"/>
    <row r="5091" spans="7:7" ht="15" customHeight="1"/>
    <row r="5092" spans="7:7" ht="15" customHeight="1"/>
    <row r="5093" spans="7:7" ht="15" customHeight="1"/>
    <row r="5094" spans="7:7" ht="15" customHeight="1"/>
    <row r="5095" spans="7:7" ht="15" customHeight="1"/>
    <row r="5096" spans="7:7" ht="15" customHeight="1"/>
    <row r="5097" spans="7:7" ht="15" customHeight="1">
      <c r="G5097" s="22"/>
    </row>
    <row r="5098" spans="7:7" ht="15" customHeight="1">
      <c r="G5098" s="22"/>
    </row>
    <row r="5099" spans="7:7" ht="15" customHeight="1"/>
    <row r="5100" spans="7:7" ht="15" customHeight="1"/>
    <row r="5101" spans="7:7" ht="15" customHeight="1"/>
    <row r="5102" spans="7:7" ht="15" customHeight="1"/>
    <row r="5103" spans="7:7" ht="15" customHeight="1"/>
    <row r="5104" spans="7:7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spans="7:7" ht="15" customHeight="1"/>
    <row r="5122" spans="7:7" ht="15" customHeight="1">
      <c r="G5122" s="22"/>
    </row>
    <row r="5123" spans="7:7" ht="15" customHeight="1">
      <c r="G5123" s="22"/>
    </row>
    <row r="5124" spans="7:7" ht="15" customHeight="1">
      <c r="G5124" s="22"/>
    </row>
    <row r="5125" spans="7:7" ht="15" customHeight="1">
      <c r="G5125" s="22"/>
    </row>
    <row r="5126" spans="7:7" ht="15" customHeight="1">
      <c r="G5126" s="22"/>
    </row>
    <row r="5127" spans="7:7" ht="15" customHeight="1">
      <c r="G5127" s="22"/>
    </row>
    <row r="5128" spans="7:7" ht="15" customHeight="1">
      <c r="G5128" s="22"/>
    </row>
    <row r="5129" spans="7:7" ht="15" customHeight="1">
      <c r="G5129" s="22"/>
    </row>
    <row r="5130" spans="7:7" ht="15" customHeight="1">
      <c r="G5130" s="22"/>
    </row>
    <row r="5131" spans="7:7" ht="15" customHeight="1">
      <c r="G5131" s="22"/>
    </row>
    <row r="5132" spans="7:7" ht="15" customHeight="1">
      <c r="G5132" s="22"/>
    </row>
    <row r="5133" spans="7:7" ht="15" customHeight="1">
      <c r="G5133" s="22"/>
    </row>
    <row r="5134" spans="7:7" ht="15" customHeight="1">
      <c r="G5134" s="22"/>
    </row>
    <row r="5135" spans="7:7" ht="15" customHeight="1">
      <c r="G5135" s="22"/>
    </row>
    <row r="5136" spans="7:7" ht="15" customHeight="1">
      <c r="G5136" s="22"/>
    </row>
    <row r="5137" spans="7:7" ht="15" customHeight="1"/>
    <row r="5138" spans="7:7" ht="15" customHeight="1"/>
    <row r="5139" spans="7:7" ht="15" customHeight="1"/>
    <row r="5140" spans="7:7" ht="15" customHeight="1"/>
    <row r="5141" spans="7:7" ht="15" customHeight="1"/>
    <row r="5142" spans="7:7" ht="15" customHeight="1">
      <c r="G5142" s="22"/>
    </row>
    <row r="5143" spans="7:7" ht="15" customHeight="1">
      <c r="G5143" s="22"/>
    </row>
    <row r="5144" spans="7:7" ht="15" customHeight="1">
      <c r="G5144" s="22"/>
    </row>
    <row r="5145" spans="7:7" ht="15" customHeight="1">
      <c r="G5145" s="22"/>
    </row>
    <row r="5146" spans="7:7" ht="15" customHeight="1">
      <c r="G5146" s="22"/>
    </row>
    <row r="5147" spans="7:7" ht="15" customHeight="1">
      <c r="G5147" s="22"/>
    </row>
    <row r="5148" spans="7:7" ht="15" customHeight="1">
      <c r="G5148" s="22"/>
    </row>
    <row r="5149" spans="7:7" ht="15" customHeight="1">
      <c r="G5149" s="22"/>
    </row>
    <row r="5150" spans="7:7" ht="15" customHeight="1">
      <c r="G5150" s="22"/>
    </row>
    <row r="5151" spans="7:7" ht="15" customHeight="1">
      <c r="G5151" s="22"/>
    </row>
    <row r="5152" spans="7:7" ht="15" customHeight="1">
      <c r="G5152" s="22"/>
    </row>
    <row r="5153" spans="7:7" ht="15" customHeight="1">
      <c r="G5153" s="22"/>
    </row>
    <row r="5154" spans="7:7" ht="15" customHeight="1">
      <c r="G5154" s="22"/>
    </row>
    <row r="5155" spans="7:7" ht="15" customHeight="1">
      <c r="G5155" s="22"/>
    </row>
    <row r="5156" spans="7:7" ht="15" customHeight="1">
      <c r="G5156" s="22"/>
    </row>
    <row r="5157" spans="7:7" ht="15" customHeight="1">
      <c r="G5157" s="22"/>
    </row>
    <row r="5158" spans="7:7" ht="15" customHeight="1">
      <c r="G5158" s="22"/>
    </row>
    <row r="5159" spans="7:7" ht="15" customHeight="1">
      <c r="G5159" s="22"/>
    </row>
    <row r="5160" spans="7:7" ht="15" customHeight="1">
      <c r="G5160" s="22"/>
    </row>
    <row r="5161" spans="7:7" ht="15" customHeight="1">
      <c r="G5161" s="22"/>
    </row>
    <row r="5162" spans="7:7" ht="15" customHeight="1">
      <c r="G5162" s="22"/>
    </row>
    <row r="5163" spans="7:7" ht="15" customHeight="1">
      <c r="G5163" s="22"/>
    </row>
    <row r="5164" spans="7:7" ht="15" customHeight="1">
      <c r="G5164" s="22"/>
    </row>
    <row r="5165" spans="7:7" ht="15" customHeight="1">
      <c r="G5165" s="22"/>
    </row>
    <row r="5166" spans="7:7" ht="15" customHeight="1">
      <c r="G5166" s="22"/>
    </row>
    <row r="5167" spans="7:7" ht="15" customHeight="1">
      <c r="G5167" s="22"/>
    </row>
    <row r="5168" spans="7:7" ht="15" customHeight="1">
      <c r="G5168" s="22"/>
    </row>
    <row r="5169" spans="7:7" ht="15" customHeight="1">
      <c r="G5169" s="22"/>
    </row>
    <row r="5170" spans="7:7" ht="15" customHeight="1">
      <c r="G5170" s="22"/>
    </row>
    <row r="5171" spans="7:7" ht="15" customHeight="1">
      <c r="G5171" s="22"/>
    </row>
    <row r="5172" spans="7:7" ht="15" customHeight="1">
      <c r="G5172" s="22"/>
    </row>
    <row r="5173" spans="7:7" ht="15" customHeight="1">
      <c r="G5173" s="22"/>
    </row>
    <row r="5174" spans="7:7" ht="15" customHeight="1">
      <c r="G5174" s="22"/>
    </row>
    <row r="5175" spans="7:7" ht="15" customHeight="1">
      <c r="G5175" s="22"/>
    </row>
    <row r="5176" spans="7:7" ht="15" customHeight="1">
      <c r="G5176" s="22"/>
    </row>
    <row r="5177" spans="7:7" ht="15" customHeight="1">
      <c r="G5177" s="22"/>
    </row>
    <row r="5178" spans="7:7" ht="15" customHeight="1">
      <c r="G5178" s="22"/>
    </row>
    <row r="5179" spans="7:7" ht="15" customHeight="1">
      <c r="G5179" s="22"/>
    </row>
    <row r="5180" spans="7:7" ht="15" customHeight="1">
      <c r="G5180" s="22"/>
    </row>
    <row r="5181" spans="7:7" ht="15" customHeight="1">
      <c r="G5181" s="22"/>
    </row>
    <row r="5182" spans="7:7" ht="15" customHeight="1">
      <c r="G5182" s="22"/>
    </row>
    <row r="5183" spans="7:7" ht="15" customHeight="1">
      <c r="G5183" s="22"/>
    </row>
    <row r="5184" spans="7:7" ht="15" customHeight="1">
      <c r="G5184" s="22"/>
    </row>
    <row r="5185" spans="7:7" ht="15" customHeight="1">
      <c r="G5185" s="22"/>
    </row>
    <row r="5186" spans="7:7" ht="15" customHeight="1">
      <c r="G5186" s="22"/>
    </row>
    <row r="5187" spans="7:7" ht="15" customHeight="1">
      <c r="G5187" s="22"/>
    </row>
    <row r="5188" spans="7:7" ht="15" customHeight="1">
      <c r="G5188" s="22"/>
    </row>
    <row r="5189" spans="7:7" ht="15" customHeight="1">
      <c r="G5189" s="22"/>
    </row>
    <row r="5190" spans="7:7" ht="15" customHeight="1">
      <c r="G5190" s="22"/>
    </row>
    <row r="5191" spans="7:7" ht="15" customHeight="1">
      <c r="G5191" s="22"/>
    </row>
    <row r="5192" spans="7:7" ht="15" customHeight="1">
      <c r="G5192" s="22"/>
    </row>
    <row r="5193" spans="7:7" ht="15" customHeight="1">
      <c r="G5193" s="22"/>
    </row>
    <row r="5194" spans="7:7" ht="15" customHeight="1">
      <c r="G5194" s="22"/>
    </row>
    <row r="5195" spans="7:7" ht="15" customHeight="1">
      <c r="G5195" s="22"/>
    </row>
    <row r="5196" spans="7:7" ht="15" customHeight="1">
      <c r="G5196" s="22"/>
    </row>
    <row r="5197" spans="7:7" ht="15" customHeight="1">
      <c r="G5197" s="22"/>
    </row>
    <row r="5198" spans="7:7" ht="15" customHeight="1">
      <c r="G5198" s="22"/>
    </row>
    <row r="5199" spans="7:7" ht="15" customHeight="1">
      <c r="G5199" s="22"/>
    </row>
    <row r="5200" spans="7:7" ht="15" customHeight="1">
      <c r="G5200" s="22"/>
    </row>
    <row r="5201" spans="7:7" ht="15" customHeight="1">
      <c r="G5201" s="22"/>
    </row>
    <row r="5202" spans="7:7" ht="15" customHeight="1">
      <c r="G5202" s="22"/>
    </row>
    <row r="5203" spans="7:7" ht="15" customHeight="1">
      <c r="G5203" s="22"/>
    </row>
    <row r="5204" spans="7:7" ht="15" customHeight="1"/>
    <row r="5205" spans="7:7" ht="15" customHeight="1"/>
    <row r="5206" spans="7:7" ht="15" customHeight="1"/>
    <row r="5207" spans="7:7" ht="15" customHeight="1"/>
    <row r="5208" spans="7:7" ht="15" customHeight="1"/>
    <row r="5209" spans="7:7" ht="15" customHeight="1"/>
    <row r="5210" spans="7:7" ht="15" customHeight="1"/>
    <row r="5211" spans="7:7" ht="15" customHeight="1"/>
    <row r="5212" spans="7:7" ht="15" customHeight="1"/>
    <row r="5213" spans="7:7" ht="15" customHeight="1"/>
    <row r="5214" spans="7:7" ht="15" customHeight="1"/>
    <row r="5215" spans="7:7" ht="15" customHeight="1"/>
    <row r="5216" spans="7:7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spans="7:7" ht="15" customHeight="1"/>
    <row r="6066" spans="7:7" ht="15" customHeight="1"/>
    <row r="6067" spans="7:7" ht="15" customHeight="1">
      <c r="G6067" s="4"/>
    </row>
    <row r="6068" spans="7:7" ht="15" customHeight="1">
      <c r="G6068" s="4"/>
    </row>
    <row r="6069" spans="7:7" ht="15" customHeight="1">
      <c r="G6069" s="4"/>
    </row>
    <row r="6070" spans="7:7" ht="15" customHeight="1">
      <c r="G6070" s="4"/>
    </row>
    <row r="6071" spans="7:7" ht="15" customHeight="1">
      <c r="G6071" s="4"/>
    </row>
    <row r="6072" spans="7:7" ht="15" customHeight="1">
      <c r="G6072" s="9"/>
    </row>
    <row r="6073" spans="7:7" ht="15" customHeight="1"/>
    <row r="6074" spans="7:7" ht="15" customHeight="1"/>
    <row r="6075" spans="7:7" ht="15" customHeight="1"/>
    <row r="6076" spans="7:7" ht="15" customHeight="1"/>
    <row r="6077" spans="7:7" ht="15" customHeight="1"/>
    <row r="6078" spans="7:7" ht="15" customHeight="1"/>
    <row r="6079" spans="7:7" ht="15" customHeight="1"/>
    <row r="6080" spans="7:7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spans="7:7" ht="15" customHeight="1"/>
    <row r="6130" spans="7:7" ht="15" customHeight="1"/>
    <row r="6131" spans="7:7" ht="15" customHeight="1"/>
    <row r="6132" spans="7:7" ht="15" customHeight="1"/>
    <row r="6133" spans="7:7" ht="15" customHeight="1"/>
    <row r="6134" spans="7:7" ht="15" customHeight="1"/>
    <row r="6135" spans="7:7" ht="15" customHeight="1"/>
    <row r="6136" spans="7:7" ht="15" customHeight="1"/>
    <row r="6137" spans="7:7" ht="15" customHeight="1"/>
    <row r="6138" spans="7:7" ht="15" customHeight="1"/>
    <row r="6139" spans="7:7" ht="15" customHeight="1"/>
    <row r="6140" spans="7:7" ht="15" customHeight="1"/>
    <row r="6141" spans="7:7" ht="15" customHeight="1">
      <c r="G6141" s="1"/>
    </row>
    <row r="6142" spans="7:7" ht="15" customHeight="1">
      <c r="G6142" s="1"/>
    </row>
    <row r="6143" spans="7:7" ht="15" customHeight="1">
      <c r="G6143" s="1"/>
    </row>
    <row r="6144" spans="7:7" ht="15" customHeight="1">
      <c r="G6144" s="1"/>
    </row>
    <row r="6145" spans="7:7" ht="15" customHeight="1">
      <c r="G6145" s="1"/>
    </row>
    <row r="6146" spans="7:7" ht="15" customHeight="1">
      <c r="G6146" s="1"/>
    </row>
    <row r="6147" spans="7:7" ht="15" customHeight="1">
      <c r="G6147" s="1"/>
    </row>
    <row r="6148" spans="7:7" ht="15" customHeight="1">
      <c r="G6148" s="1"/>
    </row>
    <row r="6149" spans="7:7" ht="15" customHeight="1">
      <c r="G6149" s="1"/>
    </row>
    <row r="6150" spans="7:7" ht="15" customHeight="1">
      <c r="G6150" s="1"/>
    </row>
    <row r="6151" spans="7:7" ht="15" customHeight="1">
      <c r="G6151" s="1"/>
    </row>
    <row r="6152" spans="7:7" ht="15" customHeight="1">
      <c r="G6152" s="1"/>
    </row>
    <row r="6153" spans="7:7" ht="15" customHeight="1">
      <c r="G6153" s="9"/>
    </row>
    <row r="6154" spans="7:7" ht="15" customHeight="1">
      <c r="G6154" s="9"/>
    </row>
    <row r="6155" spans="7:7" ht="15" customHeight="1">
      <c r="G6155" s="9"/>
    </row>
    <row r="6156" spans="7:7" ht="15" customHeight="1">
      <c r="G6156" s="9"/>
    </row>
    <row r="6157" spans="7:7" ht="15" customHeight="1">
      <c r="G6157" s="9"/>
    </row>
    <row r="6158" spans="7:7" ht="15" customHeight="1">
      <c r="G6158" s="9"/>
    </row>
    <row r="6159" spans="7:7" ht="15" customHeight="1">
      <c r="G6159" s="9"/>
    </row>
    <row r="6160" spans="7:7" ht="15" customHeight="1">
      <c r="G6160" s="9"/>
    </row>
    <row r="6161" spans="7:7" ht="15" customHeight="1">
      <c r="G6161" s="9"/>
    </row>
    <row r="6162" spans="7:7" ht="15" customHeight="1">
      <c r="G6162" s="9"/>
    </row>
    <row r="6163" spans="7:7" ht="15" customHeight="1">
      <c r="G6163" s="9"/>
    </row>
    <row r="6164" spans="7:7" ht="15" customHeight="1">
      <c r="G6164" s="9"/>
    </row>
    <row r="6165" spans="7:7" ht="15" customHeight="1">
      <c r="G6165" s="9"/>
    </row>
    <row r="6166" spans="7:7" ht="15" customHeight="1">
      <c r="G6166" s="9"/>
    </row>
    <row r="6167" spans="7:7" ht="15" customHeight="1">
      <c r="G6167" s="9"/>
    </row>
    <row r="6168" spans="7:7" ht="15" customHeight="1">
      <c r="G6168" s="9"/>
    </row>
    <row r="6169" spans="7:7" ht="15" customHeight="1">
      <c r="G6169" s="9"/>
    </row>
    <row r="6170" spans="7:7" ht="15" customHeight="1">
      <c r="G6170" s="9"/>
    </row>
    <row r="6171" spans="7:7" ht="15" customHeight="1">
      <c r="G6171" s="9"/>
    </row>
    <row r="6172" spans="7:7" ht="15" customHeight="1">
      <c r="G6172" s="9"/>
    </row>
    <row r="6173" spans="7:7" ht="15" customHeight="1">
      <c r="G6173" s="9"/>
    </row>
    <row r="6174" spans="7:7" ht="15" customHeight="1">
      <c r="G6174" s="9"/>
    </row>
    <row r="6175" spans="7:7" ht="15" customHeight="1">
      <c r="G6175" s="9"/>
    </row>
    <row r="6176" spans="7:7" ht="15" customHeight="1">
      <c r="G6176" s="9"/>
    </row>
    <row r="6177" spans="7:7" ht="15" customHeight="1">
      <c r="G6177" s="9"/>
    </row>
    <row r="6178" spans="7:7" ht="15" customHeight="1">
      <c r="G6178" s="9"/>
    </row>
    <row r="6179" spans="7:7" ht="15" customHeight="1">
      <c r="G6179" s="9"/>
    </row>
    <row r="6180" spans="7:7" ht="15" customHeight="1">
      <c r="G6180" s="9"/>
    </row>
    <row r="6181" spans="7:7" ht="15" customHeight="1">
      <c r="G6181" s="9"/>
    </row>
    <row r="6182" spans="7:7" ht="15" customHeight="1">
      <c r="G6182" s="9"/>
    </row>
    <row r="6183" spans="7:7" ht="15" customHeight="1">
      <c r="G6183" s="9"/>
    </row>
    <row r="6184" spans="7:7" ht="15" customHeight="1">
      <c r="G6184" s="9"/>
    </row>
    <row r="6185" spans="7:7" ht="15" customHeight="1">
      <c r="G6185" s="9"/>
    </row>
    <row r="6186" spans="7:7" ht="15" customHeight="1">
      <c r="G6186" s="4"/>
    </row>
    <row r="6187" spans="7:7" ht="15" customHeight="1">
      <c r="G6187" s="4"/>
    </row>
    <row r="6188" spans="7:7" ht="15" customHeight="1">
      <c r="G6188" s="4"/>
    </row>
    <row r="6189" spans="7:7" ht="15" customHeight="1">
      <c r="G6189" s="4"/>
    </row>
    <row r="6190" spans="7:7" ht="15" customHeight="1">
      <c r="G6190" s="4"/>
    </row>
    <row r="6191" spans="7:7" ht="15" customHeight="1">
      <c r="G6191" s="4"/>
    </row>
    <row r="6192" spans="7:7" ht="15" customHeight="1">
      <c r="G6192" s="4"/>
    </row>
    <row r="6193" spans="7:7" ht="15" customHeight="1">
      <c r="G6193" s="4"/>
    </row>
    <row r="6194" spans="7:7" ht="15" customHeight="1">
      <c r="G6194" s="4"/>
    </row>
    <row r="6195" spans="7:7" ht="15" customHeight="1">
      <c r="G6195" s="4"/>
    </row>
    <row r="6196" spans="7:7" ht="15" customHeight="1">
      <c r="G6196" s="4"/>
    </row>
    <row r="6197" spans="7:7" ht="15" customHeight="1">
      <c r="G6197" s="4"/>
    </row>
    <row r="6198" spans="7:7" ht="15" customHeight="1">
      <c r="G6198" s="4"/>
    </row>
    <row r="6199" spans="7:7" ht="15" customHeight="1">
      <c r="G6199" s="4"/>
    </row>
    <row r="6200" spans="7:7" ht="15" customHeight="1">
      <c r="G6200" s="4"/>
    </row>
    <row r="6201" spans="7:7" ht="15" customHeight="1">
      <c r="G6201" s="4"/>
    </row>
    <row r="6202" spans="7:7" ht="15" customHeight="1">
      <c r="G6202" s="4"/>
    </row>
    <row r="6203" spans="7:7" ht="15" customHeight="1">
      <c r="G6203" s="4"/>
    </row>
    <row r="6204" spans="7:7" ht="15" customHeight="1">
      <c r="G6204" s="4"/>
    </row>
    <row r="6205" spans="7:7" ht="15" customHeight="1">
      <c r="G6205" s="4"/>
    </row>
    <row r="6206" spans="7:7" ht="15" customHeight="1">
      <c r="G6206" s="4"/>
    </row>
    <row r="6207" spans="7:7" ht="15" customHeight="1">
      <c r="G6207" s="4"/>
    </row>
    <row r="6208" spans="7:7" ht="15" customHeight="1">
      <c r="G6208" s="4"/>
    </row>
    <row r="6209" spans="7:7" ht="15" customHeight="1">
      <c r="G6209" s="4"/>
    </row>
    <row r="6210" spans="7:7" ht="15" customHeight="1">
      <c r="G6210" s="4"/>
    </row>
    <row r="6211" spans="7:7" ht="15" customHeight="1">
      <c r="G6211" s="4"/>
    </row>
    <row r="6212" spans="7:7" ht="15" customHeight="1">
      <c r="G6212" s="4"/>
    </row>
    <row r="6213" spans="7:7" ht="15" customHeight="1">
      <c r="G6213" s="4"/>
    </row>
    <row r="6214" spans="7:7" ht="15" customHeight="1">
      <c r="G6214" s="4"/>
    </row>
    <row r="6215" spans="7:7" ht="15" customHeight="1">
      <c r="G6215" s="4"/>
    </row>
    <row r="6216" spans="7:7" ht="15" customHeight="1">
      <c r="G6216" s="4"/>
    </row>
    <row r="6217" spans="7:7" ht="15" customHeight="1">
      <c r="G6217" s="4"/>
    </row>
    <row r="6218" spans="7:7" ht="15" customHeight="1">
      <c r="G6218" s="4"/>
    </row>
    <row r="6219" spans="7:7" ht="15" customHeight="1">
      <c r="G6219" s="9"/>
    </row>
    <row r="6220" spans="7:7" ht="15" customHeight="1">
      <c r="G6220" s="9"/>
    </row>
    <row r="6221" spans="7:7" ht="15" customHeight="1">
      <c r="G6221" s="9"/>
    </row>
    <row r="6222" spans="7:7" ht="15" customHeight="1">
      <c r="G6222" s="9"/>
    </row>
    <row r="6223" spans="7:7" ht="15" customHeight="1">
      <c r="G6223" s="9"/>
    </row>
    <row r="6224" spans="7:7" ht="15" customHeight="1">
      <c r="G6224" s="9"/>
    </row>
    <row r="6225" spans="7:7" ht="15" customHeight="1">
      <c r="G6225" s="9"/>
    </row>
    <row r="6226" spans="7:7" ht="15" customHeight="1">
      <c r="G6226" s="9"/>
    </row>
    <row r="6227" spans="7:7" ht="15" customHeight="1">
      <c r="G6227" s="9"/>
    </row>
    <row r="6228" spans="7:7" ht="15" customHeight="1">
      <c r="G6228" s="9"/>
    </row>
    <row r="6229" spans="7:7" ht="15" customHeight="1">
      <c r="G6229" s="9"/>
    </row>
    <row r="6230" spans="7:7" ht="15" customHeight="1">
      <c r="G6230" s="9"/>
    </row>
    <row r="6231" spans="7:7" ht="15" customHeight="1">
      <c r="G6231" s="9"/>
    </row>
    <row r="6232" spans="7:7" ht="15" customHeight="1">
      <c r="G6232" s="9"/>
    </row>
    <row r="6233" spans="7:7" ht="15" customHeight="1">
      <c r="G6233" s="9"/>
    </row>
    <row r="6234" spans="7:7" ht="15" customHeight="1">
      <c r="G6234" s="4"/>
    </row>
    <row r="6235" spans="7:7" ht="15" customHeight="1">
      <c r="G6235" s="4"/>
    </row>
    <row r="6236" spans="7:7" ht="15" customHeight="1">
      <c r="G6236" s="4"/>
    </row>
    <row r="6237" spans="7:7" ht="15" customHeight="1">
      <c r="G6237" s="4"/>
    </row>
    <row r="6238" spans="7:7" ht="15" customHeight="1">
      <c r="G6238" s="4"/>
    </row>
    <row r="6239" spans="7:7" ht="15" customHeight="1">
      <c r="G6239" s="4"/>
    </row>
    <row r="6240" spans="7:7" ht="15" customHeight="1">
      <c r="G6240" s="4"/>
    </row>
    <row r="6241" spans="7:7" ht="15" customHeight="1">
      <c r="G6241" s="4"/>
    </row>
    <row r="6242" spans="7:7" ht="15" customHeight="1">
      <c r="G6242" s="4"/>
    </row>
    <row r="6243" spans="7:7" ht="15" customHeight="1">
      <c r="G6243" s="4"/>
    </row>
    <row r="6244" spans="7:7" ht="15" customHeight="1">
      <c r="G6244" s="4"/>
    </row>
    <row r="6245" spans="7:7" ht="15" customHeight="1">
      <c r="G6245" s="4"/>
    </row>
    <row r="6246" spans="7:7" ht="15" customHeight="1">
      <c r="G6246" s="9"/>
    </row>
    <row r="6247" spans="7:7" ht="15" customHeight="1">
      <c r="G6247" s="9"/>
    </row>
    <row r="6248" spans="7:7" ht="15" customHeight="1">
      <c r="G6248" s="9"/>
    </row>
    <row r="6249" spans="7:7" ht="15" customHeight="1">
      <c r="G6249" s="9"/>
    </row>
    <row r="6250" spans="7:7" ht="15" customHeight="1">
      <c r="G6250" s="9"/>
    </row>
    <row r="6251" spans="7:7" ht="15" customHeight="1">
      <c r="G6251" s="9"/>
    </row>
    <row r="6252" spans="7:7" ht="15" customHeight="1">
      <c r="G6252" s="9"/>
    </row>
    <row r="6253" spans="7:7" ht="15" customHeight="1">
      <c r="G6253" s="9"/>
    </row>
    <row r="6254" spans="7:7" ht="15" customHeight="1">
      <c r="G6254" s="9"/>
    </row>
    <row r="6255" spans="7:7" ht="15" customHeight="1">
      <c r="G6255" s="9"/>
    </row>
    <row r="6256" spans="7:7" ht="15" customHeight="1">
      <c r="G6256" s="9"/>
    </row>
    <row r="6257" spans="7:7" ht="15" customHeight="1">
      <c r="G6257" s="9"/>
    </row>
    <row r="6258" spans="7:7" ht="15" customHeight="1">
      <c r="G6258" s="9"/>
    </row>
    <row r="6259" spans="7:7" ht="15" customHeight="1">
      <c r="G6259" s="9"/>
    </row>
    <row r="6260" spans="7:7" ht="15" customHeight="1">
      <c r="G6260" s="9"/>
    </row>
    <row r="6261" spans="7:7" ht="15" customHeight="1">
      <c r="G6261" s="9"/>
    </row>
    <row r="6262" spans="7:7" ht="15" customHeight="1">
      <c r="G6262" s="9"/>
    </row>
    <row r="6263" spans="7:7" ht="15" customHeight="1">
      <c r="G6263" s="9"/>
    </row>
    <row r="6264" spans="7:7" ht="15" customHeight="1">
      <c r="G6264" s="9"/>
    </row>
    <row r="6265" spans="7:7" ht="15" customHeight="1">
      <c r="G6265" s="9"/>
    </row>
    <row r="6266" spans="7:7" ht="15" customHeight="1">
      <c r="G6266" s="9"/>
    </row>
    <row r="6267" spans="7:7" ht="15" customHeight="1">
      <c r="G6267" s="9"/>
    </row>
    <row r="6268" spans="7:7" ht="15" customHeight="1">
      <c r="G6268" s="9"/>
    </row>
    <row r="6269" spans="7:7" ht="15" customHeight="1">
      <c r="G6269" s="9"/>
    </row>
    <row r="6270" spans="7:7" ht="15" customHeight="1">
      <c r="G6270" s="9"/>
    </row>
    <row r="6271" spans="7:7" ht="15" customHeight="1">
      <c r="G6271" s="9"/>
    </row>
    <row r="6272" spans="7:7" ht="15" customHeight="1">
      <c r="G6272" s="9"/>
    </row>
    <row r="6273" spans="7:7" ht="15" customHeight="1">
      <c r="G6273" s="9"/>
    </row>
    <row r="6274" spans="7:7" ht="15" customHeight="1">
      <c r="G6274" s="9"/>
    </row>
    <row r="6275" spans="7:7" ht="15" customHeight="1">
      <c r="G6275" s="9"/>
    </row>
    <row r="6276" spans="7:7" ht="15" customHeight="1">
      <c r="G6276" s="9"/>
    </row>
    <row r="6277" spans="7:7" ht="15" customHeight="1">
      <c r="G6277" s="9"/>
    </row>
    <row r="6278" spans="7:7" ht="15" customHeight="1"/>
    <row r="6279" spans="7:7" ht="15" customHeight="1"/>
    <row r="6280" spans="7:7" ht="15" customHeight="1"/>
    <row r="6281" spans="7:7" ht="15" customHeight="1"/>
    <row r="6282" spans="7:7" ht="15" customHeight="1"/>
    <row r="6283" spans="7:7" ht="15" customHeight="1"/>
    <row r="6284" spans="7:7" ht="15" customHeight="1"/>
    <row r="6285" spans="7:7" ht="15" customHeight="1"/>
    <row r="6286" spans="7:7" ht="15" customHeight="1"/>
    <row r="6287" spans="7:7" ht="15" customHeight="1"/>
    <row r="6288" spans="7:7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spans="8:12" ht="15" customHeight="1"/>
    <row r="6466" spans="8:12" ht="15" customHeight="1"/>
    <row r="6467" spans="8:12" ht="15" customHeight="1"/>
    <row r="6468" spans="8:12" ht="15" customHeight="1"/>
    <row r="6469" spans="8:12" ht="15" customHeight="1"/>
    <row r="6470" spans="8:12" ht="15" customHeight="1"/>
    <row r="6471" spans="8:12" ht="15" customHeight="1"/>
    <row r="6472" spans="8:12" ht="15" customHeight="1"/>
    <row r="6473" spans="8:12" ht="15" customHeight="1"/>
    <row r="6474" spans="8:12" ht="15" customHeight="1"/>
    <row r="6475" spans="8:12" ht="15" customHeight="1"/>
    <row r="6476" spans="8:12" ht="15" customHeight="1"/>
    <row r="6477" spans="8:12" ht="15" customHeight="1"/>
    <row r="6478" spans="8:12" ht="15" customHeight="1"/>
    <row r="6479" spans="8:12" ht="15" customHeight="1"/>
    <row r="6480" spans="8:12" ht="15" customHeight="1">
      <c r="H6480" s="2"/>
      <c r="I6480" s="2"/>
      <c r="J6480" s="2"/>
      <c r="K6480" s="2"/>
      <c r="L6480" s="2"/>
    </row>
    <row r="6481" spans="8:12" ht="15" customHeight="1">
      <c r="H6481" s="2"/>
      <c r="I6481" s="2"/>
      <c r="J6481" s="2"/>
      <c r="K6481" s="2"/>
      <c r="L6481" s="2"/>
    </row>
    <row r="6482" spans="8:12" ht="15" customHeight="1">
      <c r="H6482" s="1"/>
      <c r="I6482" s="1"/>
      <c r="J6482" s="2"/>
      <c r="K6482" s="2"/>
      <c r="L6482" s="2"/>
    </row>
    <row r="6483" spans="8:12" ht="15" customHeight="1">
      <c r="H6483" s="2"/>
      <c r="I6483" s="2"/>
      <c r="J6483" s="2"/>
      <c r="K6483" s="2"/>
      <c r="L6483" s="2"/>
    </row>
    <row r="6484" spans="8:12" ht="15" customHeight="1">
      <c r="H6484" s="1"/>
      <c r="I6484" s="3"/>
      <c r="J6484" s="2"/>
      <c r="K6484" s="2"/>
      <c r="L6484" s="2"/>
    </row>
    <row r="6485" spans="8:12" ht="15" customHeight="1">
      <c r="H6485" s="1"/>
      <c r="I6485" s="3"/>
      <c r="J6485" s="2"/>
      <c r="K6485" s="2"/>
      <c r="L6485" s="2"/>
    </row>
    <row r="6486" spans="8:12" ht="15" customHeight="1">
      <c r="H6486" s="1"/>
      <c r="I6486" s="3"/>
      <c r="J6486" s="2"/>
      <c r="K6486" s="2"/>
      <c r="L6486" s="2"/>
    </row>
    <row r="6487" spans="8:12" ht="15" customHeight="1">
      <c r="H6487" s="1"/>
      <c r="I6487" s="3"/>
      <c r="J6487" s="2"/>
      <c r="K6487" s="2"/>
      <c r="L6487" s="2"/>
    </row>
    <row r="6488" spans="8:12" ht="15" customHeight="1">
      <c r="H6488" s="1"/>
      <c r="I6488" s="3"/>
      <c r="J6488" s="2"/>
      <c r="K6488" s="2"/>
      <c r="L6488" s="2"/>
    </row>
    <row r="6489" spans="8:12" ht="15" customHeight="1">
      <c r="H6489" s="1"/>
      <c r="I6489" s="3"/>
      <c r="J6489" s="2"/>
      <c r="K6489" s="2"/>
      <c r="L6489" s="2"/>
    </row>
    <row r="6490" spans="8:12" ht="15" customHeight="1">
      <c r="H6490" s="1"/>
      <c r="I6490" s="3"/>
      <c r="J6490" s="2"/>
      <c r="K6490" s="2"/>
      <c r="L6490" s="2"/>
    </row>
    <row r="6491" spans="8:12" ht="15" customHeight="1">
      <c r="H6491" s="2"/>
      <c r="I6491" s="2"/>
      <c r="J6491" s="2"/>
      <c r="K6491" s="2"/>
      <c r="L6491" s="2"/>
    </row>
    <row r="6492" spans="8:12" ht="15" customHeight="1">
      <c r="H6492" s="2"/>
      <c r="I6492" s="2"/>
      <c r="J6492" s="2"/>
      <c r="K6492" s="2"/>
      <c r="L6492" s="2"/>
    </row>
    <row r="6493" spans="8:12" ht="15" customHeight="1">
      <c r="H6493" s="2"/>
      <c r="I6493" s="2"/>
      <c r="J6493" s="2"/>
      <c r="K6493" s="2"/>
      <c r="L6493" s="2"/>
    </row>
    <row r="6494" spans="8:12" ht="15" customHeight="1">
      <c r="H6494" s="2"/>
      <c r="I6494" s="2"/>
      <c r="J6494" s="2"/>
      <c r="K6494" s="2"/>
      <c r="L6494" s="2"/>
    </row>
    <row r="6495" spans="8:12" ht="15" customHeight="1">
      <c r="H6495" s="2"/>
      <c r="I6495" s="2"/>
      <c r="J6495" s="2"/>
      <c r="K6495" s="2"/>
      <c r="L6495" s="2"/>
    </row>
    <row r="6496" spans="8:12" ht="15" customHeight="1">
      <c r="H6496" s="2"/>
      <c r="I6496" s="2"/>
      <c r="J6496" s="2"/>
      <c r="K6496" s="2"/>
      <c r="L6496" s="2"/>
    </row>
    <row r="6497" spans="8:12" ht="15" customHeight="1">
      <c r="H6497" s="2"/>
      <c r="I6497" s="2"/>
      <c r="J6497" s="2"/>
      <c r="K6497" s="2"/>
      <c r="L6497" s="2"/>
    </row>
    <row r="6498" spans="8:12" ht="15" customHeight="1">
      <c r="H6498" s="2"/>
      <c r="I6498" s="2"/>
      <c r="J6498" s="2"/>
      <c r="K6498" s="2"/>
      <c r="L6498" s="2"/>
    </row>
    <row r="6499" spans="8:12" ht="15" customHeight="1">
      <c r="H6499" s="2"/>
      <c r="I6499" s="2"/>
      <c r="J6499" s="2"/>
      <c r="K6499" s="2"/>
      <c r="L6499" s="2"/>
    </row>
    <row r="6500" spans="8:12" ht="15" customHeight="1">
      <c r="H6500" s="2"/>
      <c r="I6500" s="2"/>
      <c r="J6500" s="2"/>
      <c r="K6500" s="2"/>
      <c r="L6500" s="2"/>
    </row>
    <row r="6501" spans="8:12" ht="15" customHeight="1">
      <c r="H6501" s="2"/>
      <c r="I6501" s="3"/>
      <c r="J6501" s="2"/>
      <c r="K6501" s="2"/>
      <c r="L6501" s="2"/>
    </row>
    <row r="6502" spans="8:12" ht="15" customHeight="1"/>
    <row r="6503" spans="8:12" ht="15" customHeight="1"/>
    <row r="6504" spans="8:12" ht="15" customHeight="1"/>
    <row r="6505" spans="8:12" ht="15" customHeight="1"/>
    <row r="6506" spans="8:12" ht="15" customHeight="1"/>
    <row r="6507" spans="8:12" ht="15" customHeight="1"/>
    <row r="6508" spans="8:12" ht="15" customHeight="1"/>
    <row r="6509" spans="8:12" ht="15" customHeight="1"/>
    <row r="6510" spans="8:12" ht="15" customHeight="1"/>
    <row r="6511" spans="8:12" ht="15" customHeight="1"/>
    <row r="6512" spans="8: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spans="8:12" ht="15" customHeight="1"/>
    <row r="6978" spans="8:12" ht="15" customHeight="1"/>
    <row r="6979" spans="8:12" ht="15" customHeight="1"/>
    <row r="6980" spans="8:12" ht="15" customHeight="1"/>
    <row r="6981" spans="8:12" ht="15" customHeight="1"/>
    <row r="6982" spans="8:12" ht="15" customHeight="1"/>
    <row r="6983" spans="8:12" ht="15" customHeight="1"/>
    <row r="6984" spans="8:12" ht="15" customHeight="1"/>
    <row r="6985" spans="8:12" ht="15" customHeight="1"/>
    <row r="6986" spans="8:12" ht="15" customHeight="1"/>
    <row r="6987" spans="8:12" ht="15" customHeight="1"/>
    <row r="6988" spans="8:12" ht="15" customHeight="1"/>
    <row r="6989" spans="8:12" ht="15" customHeight="1"/>
    <row r="6990" spans="8:12" ht="15" customHeight="1"/>
    <row r="6991" spans="8:12" ht="15" customHeight="1"/>
    <row r="6992" spans="8:12" ht="15" customHeight="1">
      <c r="H6992" s="5"/>
      <c r="I6992" s="4"/>
      <c r="J6992" s="4"/>
      <c r="K6992" s="4"/>
      <c r="L6992" s="9"/>
    </row>
    <row r="6993" spans="8:12" ht="15" customHeight="1">
      <c r="H6993" s="5"/>
      <c r="I6993" s="4"/>
      <c r="J6993" s="4"/>
      <c r="K6993" s="4"/>
      <c r="L6993" s="9"/>
    </row>
    <row r="6994" spans="8:12" ht="15" customHeight="1">
      <c r="H6994" s="5"/>
      <c r="I6994" s="4"/>
      <c r="J6994" s="4"/>
      <c r="K6994" s="4"/>
      <c r="L6994" s="9"/>
    </row>
    <row r="6995" spans="8:12" ht="15" customHeight="1">
      <c r="H6995" s="5"/>
      <c r="I6995" s="4"/>
      <c r="J6995" s="4"/>
      <c r="K6995" s="4"/>
      <c r="L6995" s="9"/>
    </row>
    <row r="6996" spans="8:12" ht="15" customHeight="1">
      <c r="H6996" s="5"/>
      <c r="I6996" s="4"/>
      <c r="J6996" s="4"/>
      <c r="K6996" s="4"/>
      <c r="L6996" s="9"/>
    </row>
    <row r="6997" spans="8:12" ht="15" customHeight="1">
      <c r="H6997" s="5"/>
      <c r="I6997" s="4"/>
      <c r="J6997" s="4"/>
      <c r="K6997" s="4"/>
      <c r="L6997" s="9"/>
    </row>
    <row r="6998" spans="8:12" ht="15" customHeight="1">
      <c r="H6998" s="5"/>
      <c r="I6998" s="4"/>
      <c r="J6998" s="4"/>
      <c r="K6998" s="4"/>
      <c r="L6998" s="9"/>
    </row>
    <row r="6999" spans="8:12" ht="15" customHeight="1">
      <c r="H6999" s="5"/>
      <c r="I6999" s="4"/>
      <c r="J6999" s="4"/>
      <c r="K6999" s="4"/>
      <c r="L6999" s="9"/>
    </row>
    <row r="7000" spans="8:12" ht="15" customHeight="1">
      <c r="H7000" s="5"/>
      <c r="I7000" s="4"/>
      <c r="J7000" s="4"/>
      <c r="K7000" s="4"/>
      <c r="L7000" s="9"/>
    </row>
    <row r="7001" spans="8:12" ht="15" customHeight="1">
      <c r="H7001" s="9"/>
      <c r="I7001" s="9"/>
      <c r="J7001" s="9"/>
      <c r="K7001" s="9"/>
      <c r="L7001" s="9"/>
    </row>
    <row r="7002" spans="8:12" ht="15" customHeight="1"/>
    <row r="7003" spans="8:12" ht="15" customHeight="1"/>
    <row r="7004" spans="8:12" ht="15" customHeight="1"/>
    <row r="7005" spans="8:12" ht="15" customHeight="1"/>
    <row r="7006" spans="8:12" ht="15" customHeight="1"/>
    <row r="7007" spans="8:12" ht="15" customHeight="1"/>
    <row r="7008" spans="8:12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spans="8:9" ht="15" customHeight="1"/>
    <row r="7058" spans="8:9" ht="15" customHeight="1"/>
    <row r="7059" spans="8:9" ht="15" customHeight="1"/>
    <row r="7060" spans="8:9" ht="15" customHeight="1"/>
    <row r="7061" spans="8:9" ht="15" customHeight="1"/>
    <row r="7062" spans="8:9" ht="15" customHeight="1"/>
    <row r="7063" spans="8:9" ht="15" customHeight="1"/>
    <row r="7064" spans="8:9" ht="15" customHeight="1"/>
    <row r="7065" spans="8:9" ht="15" customHeight="1"/>
    <row r="7066" spans="8:9" ht="15" customHeight="1"/>
    <row r="7067" spans="8:9" ht="15" customHeight="1"/>
    <row r="7068" spans="8:9" ht="15" customHeight="1"/>
    <row r="7069" spans="8:9" ht="15" customHeight="1"/>
    <row r="7070" spans="8:9" ht="15" customHeight="1">
      <c r="H7070" s="8"/>
      <c r="I7070" s="2"/>
    </row>
    <row r="7071" spans="8:9" ht="15" customHeight="1">
      <c r="H7071" s="8"/>
      <c r="I7071" s="2"/>
    </row>
    <row r="7072" spans="8:9" ht="15" customHeight="1">
      <c r="H7072" s="8"/>
      <c r="I7072" s="2"/>
    </row>
    <row r="7073" spans="8:12" ht="15" customHeight="1">
      <c r="H7073" s="8"/>
      <c r="I7073" s="2"/>
    </row>
    <row r="7074" spans="8:12" ht="15" customHeight="1">
      <c r="H7074" s="8"/>
      <c r="I7074" s="2"/>
    </row>
    <row r="7075" spans="8:12" ht="15" customHeight="1">
      <c r="H7075" s="8"/>
      <c r="I7075" s="2"/>
    </row>
    <row r="7076" spans="8:12" ht="15" customHeight="1">
      <c r="H7076" s="8"/>
      <c r="I7076" s="2"/>
    </row>
    <row r="7077" spans="8:12" ht="15" customHeight="1">
      <c r="H7077" s="8"/>
      <c r="I7077" s="2"/>
    </row>
    <row r="7078" spans="8:12" ht="15" customHeight="1">
      <c r="H7078" s="8"/>
      <c r="I7078" s="2"/>
    </row>
    <row r="7079" spans="8:12" ht="15" customHeight="1">
      <c r="H7079" s="8"/>
      <c r="I7079" s="2"/>
    </row>
    <row r="7080" spans="8:12" ht="15" customHeight="1">
      <c r="H7080" s="8"/>
      <c r="I7080" s="2"/>
      <c r="J7080" s="9"/>
      <c r="K7080" s="9"/>
      <c r="L7080" s="9"/>
    </row>
    <row r="7081" spans="8:12" ht="15" customHeight="1">
      <c r="H7081" s="8"/>
      <c r="I7081" s="2"/>
      <c r="J7081" s="9"/>
      <c r="K7081" s="9"/>
      <c r="L7081" s="9"/>
    </row>
    <row r="7082" spans="8:12" ht="15" customHeight="1">
      <c r="H7082" s="9"/>
      <c r="I7082" s="9"/>
      <c r="J7082" s="9"/>
      <c r="K7082" s="9"/>
      <c r="L7082" s="9"/>
    </row>
    <row r="7083" spans="8:12" ht="15" customHeight="1">
      <c r="H7083" s="9"/>
      <c r="I7083" s="9"/>
      <c r="J7083" s="9"/>
      <c r="K7083" s="9"/>
      <c r="L7083" s="9"/>
    </row>
    <row r="7084" spans="8:12" ht="15" customHeight="1">
      <c r="H7084" s="9"/>
      <c r="I7084" s="9"/>
      <c r="J7084" s="9"/>
      <c r="K7084" s="9"/>
      <c r="L7084" s="9"/>
    </row>
    <row r="7085" spans="8:12" ht="15" customHeight="1">
      <c r="H7085" s="9"/>
      <c r="I7085" s="9"/>
      <c r="J7085" s="9"/>
      <c r="K7085" s="9"/>
      <c r="L7085" s="9"/>
    </row>
    <row r="7086" spans="8:12" ht="15" customHeight="1">
      <c r="H7086" s="9"/>
      <c r="I7086" s="9"/>
      <c r="J7086" s="9"/>
      <c r="K7086" s="9"/>
      <c r="L7086" s="9"/>
    </row>
    <row r="7087" spans="8:12" ht="15" customHeight="1">
      <c r="H7087" s="9"/>
      <c r="I7087" s="9"/>
      <c r="J7087" s="9"/>
      <c r="K7087" s="9"/>
      <c r="L7087" s="9"/>
    </row>
    <row r="7088" spans="8:12" ht="15" customHeight="1">
      <c r="H7088" s="9"/>
      <c r="I7088" s="9"/>
      <c r="J7088" s="9"/>
      <c r="K7088" s="9"/>
      <c r="L7088" s="9"/>
    </row>
    <row r="7089" spans="8:12" ht="15" customHeight="1">
      <c r="H7089" s="9"/>
      <c r="I7089" s="9"/>
      <c r="J7089" s="9"/>
      <c r="K7089" s="9"/>
      <c r="L7089" s="9"/>
    </row>
    <row r="7090" spans="8:12" ht="15" customHeight="1">
      <c r="H7090" s="9"/>
      <c r="I7090" s="9"/>
      <c r="J7090" s="9"/>
      <c r="K7090" s="9"/>
      <c r="L7090" s="9"/>
    </row>
    <row r="7091" spans="8:12" ht="15" customHeight="1">
      <c r="H7091" s="9"/>
      <c r="I7091" s="9"/>
      <c r="J7091" s="9"/>
      <c r="K7091" s="9"/>
      <c r="L7091" s="9"/>
    </row>
    <row r="7092" spans="8:12" ht="15" customHeight="1">
      <c r="H7092" s="9"/>
      <c r="I7092" s="9"/>
      <c r="J7092" s="9"/>
      <c r="K7092" s="9"/>
      <c r="L7092" s="9"/>
    </row>
    <row r="7093" spans="8:12" ht="15" customHeight="1">
      <c r="H7093" s="9"/>
      <c r="I7093" s="9"/>
      <c r="J7093" s="9"/>
      <c r="K7093" s="9"/>
      <c r="L7093" s="9"/>
    </row>
    <row r="7094" spans="8:12" ht="15" customHeight="1">
      <c r="H7094" s="9"/>
      <c r="I7094" s="9"/>
      <c r="J7094" s="9"/>
      <c r="K7094" s="9"/>
      <c r="L7094" s="9"/>
    </row>
    <row r="7095" spans="8:12" ht="15" customHeight="1">
      <c r="H7095" s="9"/>
      <c r="I7095" s="9"/>
      <c r="J7095" s="9"/>
      <c r="K7095" s="9"/>
      <c r="L7095" s="9"/>
    </row>
    <row r="7096" spans="8:12" ht="15" customHeight="1">
      <c r="H7096" s="9"/>
      <c r="I7096" s="9"/>
      <c r="J7096" s="9"/>
      <c r="K7096" s="9"/>
      <c r="L7096" s="9"/>
    </row>
    <row r="7097" spans="8:12" ht="15" customHeight="1">
      <c r="H7097" s="9"/>
      <c r="I7097" s="9"/>
      <c r="J7097" s="9"/>
      <c r="K7097" s="9"/>
      <c r="L7097" s="9"/>
    </row>
    <row r="7098" spans="8:12" ht="15" customHeight="1">
      <c r="H7098" s="9"/>
      <c r="I7098" s="9"/>
      <c r="J7098" s="9"/>
      <c r="K7098" s="9"/>
      <c r="L7098" s="9"/>
    </row>
    <row r="7099" spans="8:12" ht="15" customHeight="1">
      <c r="H7099" s="9"/>
      <c r="I7099" s="9"/>
      <c r="J7099" s="9"/>
      <c r="K7099" s="9"/>
      <c r="L7099" s="9"/>
    </row>
    <row r="7100" spans="8:12" ht="15" customHeight="1">
      <c r="H7100" s="9"/>
      <c r="I7100" s="9"/>
      <c r="J7100" s="9"/>
      <c r="K7100" s="9"/>
      <c r="L7100" s="9"/>
    </row>
    <row r="7101" spans="8:12" ht="15" customHeight="1">
      <c r="H7101" s="9"/>
      <c r="I7101" s="9"/>
      <c r="J7101" s="9"/>
      <c r="K7101" s="9"/>
      <c r="L7101" s="9"/>
    </row>
    <row r="7102" spans="8:12" ht="15" customHeight="1">
      <c r="H7102" s="9"/>
      <c r="I7102" s="9"/>
      <c r="J7102" s="9"/>
      <c r="K7102" s="9"/>
      <c r="L7102" s="9"/>
    </row>
    <row r="7103" spans="8:12" ht="15" customHeight="1">
      <c r="H7103" s="9"/>
      <c r="I7103" s="9"/>
      <c r="J7103" s="9"/>
      <c r="K7103" s="9"/>
      <c r="L7103" s="9"/>
    </row>
    <row r="7104" spans="8:12" ht="15" customHeight="1">
      <c r="H7104" s="9"/>
      <c r="I7104" s="9"/>
      <c r="J7104" s="9"/>
      <c r="K7104" s="9"/>
      <c r="L7104" s="9"/>
    </row>
    <row r="7105" spans="8:12" ht="15" customHeight="1">
      <c r="H7105" s="9"/>
      <c r="I7105" s="9"/>
      <c r="J7105" s="9"/>
      <c r="K7105" s="9"/>
      <c r="L7105" s="9"/>
    </row>
    <row r="7106" spans="8:12" ht="15" customHeight="1">
      <c r="H7106" s="9"/>
      <c r="I7106" s="9"/>
      <c r="J7106" s="9"/>
      <c r="K7106" s="9"/>
      <c r="L7106" s="9"/>
    </row>
    <row r="7107" spans="8:12" ht="15" customHeight="1">
      <c r="H7107" s="9"/>
      <c r="I7107" s="9"/>
      <c r="J7107" s="9"/>
      <c r="K7107" s="9"/>
      <c r="L7107" s="9"/>
    </row>
    <row r="7108" spans="8:12" ht="15" customHeight="1">
      <c r="H7108" s="9"/>
      <c r="I7108" s="9"/>
      <c r="J7108" s="9"/>
      <c r="K7108" s="9"/>
      <c r="L7108" s="9"/>
    </row>
    <row r="7109" spans="8:12" ht="15" customHeight="1">
      <c r="H7109" s="9"/>
      <c r="I7109" s="9"/>
      <c r="J7109" s="9"/>
      <c r="K7109" s="9"/>
      <c r="L7109" s="9"/>
    </row>
    <row r="7110" spans="8:12" ht="15" customHeight="1">
      <c r="H7110" s="9"/>
      <c r="I7110" s="9"/>
      <c r="J7110" s="9"/>
      <c r="K7110" s="9"/>
      <c r="L7110" s="9"/>
    </row>
    <row r="7111" spans="8:12" ht="15" customHeight="1">
      <c r="H7111" s="9"/>
      <c r="I7111" s="9"/>
      <c r="J7111" s="9"/>
      <c r="K7111" s="9"/>
      <c r="L7111" s="9"/>
    </row>
    <row r="7112" spans="8:12" ht="15" customHeight="1">
      <c r="H7112" s="9"/>
      <c r="I7112" s="9"/>
      <c r="J7112" s="9"/>
      <c r="K7112" s="9"/>
      <c r="L7112" s="9"/>
    </row>
    <row r="7113" spans="8:12" ht="15" customHeight="1">
      <c r="H7113" s="9"/>
      <c r="I7113" s="9"/>
      <c r="J7113" s="9"/>
      <c r="K7113" s="9"/>
      <c r="L7113" s="9"/>
    </row>
    <row r="7114" spans="8:12" ht="15" customHeight="1">
      <c r="H7114" s="9"/>
      <c r="I7114" s="9"/>
      <c r="J7114" s="9"/>
      <c r="K7114" s="9"/>
      <c r="L7114" s="9"/>
    </row>
    <row r="7115" spans="8:12" ht="15" customHeight="1">
      <c r="H7115" s="7"/>
      <c r="I7115" s="5"/>
      <c r="J7115" s="4"/>
      <c r="K7115" s="4"/>
      <c r="L7115" s="4"/>
    </row>
    <row r="7116" spans="8:12" ht="15" customHeight="1">
      <c r="H7116" s="7"/>
      <c r="I7116" s="5"/>
      <c r="J7116" s="4"/>
      <c r="K7116" s="4"/>
      <c r="L7116" s="4"/>
    </row>
    <row r="7117" spans="8:12" ht="15" customHeight="1">
      <c r="H7117" s="7"/>
      <c r="I7117" s="4"/>
      <c r="J7117" s="4"/>
      <c r="K7117" s="4"/>
      <c r="L7117" s="4"/>
    </row>
    <row r="7118" spans="8:12" ht="15" customHeight="1">
      <c r="H7118" s="7"/>
      <c r="I7118" s="4"/>
      <c r="J7118" s="4"/>
      <c r="K7118" s="4"/>
      <c r="L7118" s="4"/>
    </row>
    <row r="7119" spans="8:12" ht="15" customHeight="1">
      <c r="H7119" s="7"/>
      <c r="I7119" s="4"/>
      <c r="J7119" s="4"/>
      <c r="K7119" s="4"/>
      <c r="L7119" s="4"/>
    </row>
    <row r="7120" spans="8:12" ht="15" customHeight="1">
      <c r="H7120" s="7"/>
      <c r="I7120" s="4"/>
      <c r="J7120" s="4"/>
      <c r="K7120" s="4"/>
      <c r="L7120" s="4"/>
    </row>
    <row r="7121" spans="8:12" ht="15" customHeight="1">
      <c r="H7121" s="4"/>
      <c r="I7121" s="5"/>
      <c r="J7121" s="4"/>
      <c r="K7121" s="4"/>
      <c r="L7121" s="4"/>
    </row>
    <row r="7122" spans="8:12" ht="15" customHeight="1">
      <c r="H7122" s="4"/>
      <c r="I7122" s="5"/>
      <c r="J7122" s="4"/>
      <c r="K7122" s="4"/>
      <c r="L7122" s="4"/>
    </row>
    <row r="7123" spans="8:12" ht="15" customHeight="1">
      <c r="H7123" s="4"/>
      <c r="I7123" s="5"/>
      <c r="J7123" s="4"/>
      <c r="K7123" s="4"/>
      <c r="L7123" s="4"/>
    </row>
    <row r="7124" spans="8:12" ht="15" customHeight="1">
      <c r="H7124" s="4"/>
      <c r="I7124" s="5"/>
      <c r="J7124" s="4"/>
      <c r="K7124" s="4"/>
      <c r="L7124" s="4"/>
    </row>
    <row r="7125" spans="8:12" ht="15" customHeight="1">
      <c r="H7125" s="4"/>
      <c r="I7125" s="6"/>
      <c r="J7125" s="4"/>
      <c r="K7125" s="4"/>
      <c r="L7125" s="4"/>
    </row>
    <row r="7126" spans="8:12" ht="15" customHeight="1">
      <c r="H7126" s="7"/>
      <c r="I7126" s="6"/>
      <c r="J7126" s="4"/>
      <c r="K7126" s="4"/>
      <c r="L7126" s="4"/>
    </row>
    <row r="7127" spans="8:12" ht="15" customHeight="1">
      <c r="H7127" s="7"/>
      <c r="I7127" s="6"/>
      <c r="J7127" s="4"/>
      <c r="K7127" s="4"/>
      <c r="L7127" s="4"/>
    </row>
    <row r="7128" spans="8:12" ht="15" customHeight="1">
      <c r="H7128" s="7"/>
      <c r="I7128" s="6"/>
      <c r="J7128" s="4"/>
      <c r="K7128" s="4"/>
      <c r="L7128" s="4"/>
    </row>
    <row r="7129" spans="8:12" ht="15" customHeight="1">
      <c r="H7129" s="4"/>
      <c r="I7129" s="5"/>
      <c r="J7129" s="4"/>
      <c r="K7129" s="4"/>
      <c r="L7129" s="4"/>
    </row>
    <row r="7130" spans="8:12" ht="15" customHeight="1">
      <c r="H7130" s="4"/>
      <c r="I7130" s="5"/>
      <c r="J7130" s="4"/>
      <c r="K7130" s="4"/>
      <c r="L7130" s="4"/>
    </row>
    <row r="7131" spans="8:12" ht="15" customHeight="1">
      <c r="H7131" s="4"/>
      <c r="I7131" s="5"/>
      <c r="J7131" s="4"/>
      <c r="K7131" s="4"/>
      <c r="L7131" s="4"/>
    </row>
    <row r="7132" spans="8:12" ht="15" customHeight="1">
      <c r="H7132" s="7"/>
      <c r="I7132" s="5"/>
      <c r="J7132" s="4"/>
      <c r="K7132" s="4"/>
      <c r="L7132" s="4"/>
    </row>
    <row r="7133" spans="8:12" ht="15" customHeight="1">
      <c r="H7133" s="7"/>
      <c r="I7133" s="5"/>
      <c r="J7133" s="4"/>
      <c r="K7133" s="4"/>
      <c r="L7133" s="4"/>
    </row>
    <row r="7134" spans="8:12" ht="15" customHeight="1">
      <c r="H7134" s="7"/>
      <c r="I7134" s="5"/>
      <c r="J7134" s="4"/>
      <c r="K7134" s="4"/>
      <c r="L7134" s="4"/>
    </row>
    <row r="7135" spans="8:12" ht="15" customHeight="1">
      <c r="H7135" s="7"/>
      <c r="I7135" s="5"/>
      <c r="J7135" s="4"/>
      <c r="K7135" s="4"/>
      <c r="L7135" s="4"/>
    </row>
    <row r="7136" spans="8:12" ht="15" customHeight="1">
      <c r="H7136" s="7"/>
      <c r="I7136" s="5"/>
      <c r="J7136" s="4"/>
      <c r="K7136" s="4"/>
      <c r="L7136" s="4"/>
    </row>
    <row r="7137" spans="8:12" ht="15" customHeight="1">
      <c r="H7137" s="7"/>
      <c r="I7137" s="5"/>
      <c r="J7137" s="4"/>
      <c r="K7137" s="4"/>
      <c r="L7137" s="4"/>
    </row>
    <row r="7138" spans="8:12" ht="15" customHeight="1">
      <c r="H7138" s="4"/>
      <c r="I7138" s="5"/>
      <c r="J7138" s="4"/>
      <c r="K7138" s="4"/>
      <c r="L7138" s="4"/>
    </row>
    <row r="7139" spans="8:12" ht="15" customHeight="1">
      <c r="H7139" s="4"/>
      <c r="I7139" s="5"/>
      <c r="J7139" s="4"/>
      <c r="K7139" s="4"/>
      <c r="L7139" s="4"/>
    </row>
    <row r="7140" spans="8:12" ht="15" customHeight="1">
      <c r="H7140" s="4"/>
      <c r="I7140" s="5"/>
      <c r="J7140" s="4"/>
      <c r="K7140" s="4"/>
      <c r="L7140" s="4"/>
    </row>
    <row r="7141" spans="8:12" ht="15" customHeight="1">
      <c r="H7141" s="4"/>
      <c r="I7141" s="5"/>
      <c r="J7141" s="4"/>
      <c r="K7141" s="4"/>
      <c r="L7141" s="4"/>
    </row>
    <row r="7142" spans="8:12" ht="15" customHeight="1">
      <c r="H7142" s="4"/>
      <c r="I7142" s="6"/>
      <c r="J7142" s="4"/>
      <c r="K7142" s="4"/>
      <c r="L7142" s="4"/>
    </row>
    <row r="7143" spans="8:12" ht="15" customHeight="1">
      <c r="H7143" s="7"/>
      <c r="I7143" s="6"/>
      <c r="J7143" s="4"/>
      <c r="K7143" s="4"/>
      <c r="L7143" s="4"/>
    </row>
    <row r="7144" spans="8:12" ht="15" customHeight="1">
      <c r="H7144" s="7"/>
      <c r="I7144" s="6"/>
      <c r="J7144" s="4"/>
      <c r="K7144" s="4"/>
      <c r="L7144" s="4"/>
    </row>
    <row r="7145" spans="8:12" ht="15" customHeight="1">
      <c r="H7145" s="7"/>
      <c r="I7145" s="6"/>
      <c r="J7145" s="4"/>
      <c r="K7145" s="4"/>
      <c r="L7145" s="4"/>
    </row>
    <row r="7146" spans="8:12" ht="15" customHeight="1">
      <c r="H7146" s="4"/>
      <c r="I7146" s="5"/>
      <c r="J7146" s="4"/>
      <c r="K7146" s="4"/>
      <c r="L7146" s="4"/>
    </row>
    <row r="7147" spans="8:12" ht="15" customHeight="1">
      <c r="H7147" s="4"/>
      <c r="I7147" s="5"/>
      <c r="J7147" s="4"/>
      <c r="K7147" s="4"/>
      <c r="L7147" s="4"/>
    </row>
    <row r="7148" spans="8:12" ht="15" customHeight="1">
      <c r="H7148" s="9"/>
      <c r="I7148" s="9"/>
      <c r="J7148" s="9"/>
      <c r="K7148" s="9"/>
      <c r="L7148" s="9"/>
    </row>
    <row r="7149" spans="8:12" ht="15" customHeight="1">
      <c r="H7149" s="9"/>
      <c r="I7149" s="9"/>
      <c r="J7149" s="9"/>
      <c r="K7149" s="9"/>
      <c r="L7149" s="9"/>
    </row>
    <row r="7150" spans="8:12" ht="15" customHeight="1">
      <c r="H7150" s="9"/>
      <c r="I7150" s="9"/>
      <c r="J7150" s="9"/>
      <c r="K7150" s="9"/>
      <c r="L7150" s="9"/>
    </row>
    <row r="7151" spans="8:12" ht="15" customHeight="1">
      <c r="H7151" s="9"/>
      <c r="I7151" s="9"/>
      <c r="J7151" s="9"/>
      <c r="K7151" s="9"/>
      <c r="L7151" s="9"/>
    </row>
    <row r="7152" spans="8:12" ht="15" customHeight="1">
      <c r="H7152" s="9"/>
      <c r="I7152" s="9"/>
      <c r="J7152" s="9"/>
      <c r="K7152" s="9"/>
      <c r="L7152" s="9"/>
    </row>
    <row r="7153" spans="8:12" ht="15" customHeight="1">
      <c r="H7153" s="9"/>
      <c r="I7153" s="9"/>
      <c r="J7153" s="9"/>
      <c r="K7153" s="9"/>
      <c r="L7153" s="9"/>
    </row>
    <row r="7154" spans="8:12" ht="15" customHeight="1">
      <c r="H7154" s="9"/>
      <c r="I7154" s="9"/>
      <c r="J7154" s="9"/>
      <c r="K7154" s="9"/>
      <c r="L7154" s="9"/>
    </row>
    <row r="7155" spans="8:12" ht="15" customHeight="1">
      <c r="H7155" s="9"/>
      <c r="I7155" s="9"/>
      <c r="J7155" s="9"/>
      <c r="K7155" s="9"/>
      <c r="L7155" s="9"/>
    </row>
    <row r="7156" spans="8:12" ht="15" customHeight="1">
      <c r="H7156" s="9"/>
      <c r="I7156" s="9"/>
      <c r="J7156" s="9"/>
      <c r="K7156" s="9"/>
      <c r="L7156" s="9"/>
    </row>
    <row r="7157" spans="8:12" ht="15" customHeight="1">
      <c r="H7157" s="9"/>
      <c r="I7157" s="9"/>
      <c r="J7157" s="9"/>
      <c r="K7157" s="9"/>
      <c r="L7157" s="9"/>
    </row>
    <row r="7158" spans="8:12" ht="15" customHeight="1">
      <c r="H7158" s="9"/>
      <c r="I7158" s="9"/>
      <c r="J7158" s="9"/>
      <c r="K7158" s="9"/>
      <c r="L7158" s="9"/>
    </row>
    <row r="7159" spans="8:12" ht="15" customHeight="1">
      <c r="H7159" s="9"/>
      <c r="I7159" s="9"/>
      <c r="J7159" s="9"/>
      <c r="K7159" s="9"/>
      <c r="L7159" s="9"/>
    </row>
    <row r="7160" spans="8:12" ht="15" customHeight="1">
      <c r="H7160" s="9"/>
      <c r="I7160" s="9"/>
      <c r="J7160" s="9"/>
      <c r="K7160" s="9"/>
      <c r="L7160" s="9"/>
    </row>
    <row r="7161" spans="8:12" ht="15" customHeight="1">
      <c r="H7161" s="9"/>
      <c r="I7161" s="9"/>
      <c r="J7161" s="9"/>
      <c r="K7161" s="9"/>
      <c r="L7161" s="9"/>
    </row>
    <row r="7162" spans="8:12" ht="15" customHeight="1">
      <c r="H7162" s="9"/>
      <c r="I7162" s="9"/>
      <c r="J7162" s="9"/>
      <c r="K7162" s="9"/>
      <c r="L7162" s="9"/>
    </row>
    <row r="7163" spans="8:12" ht="15" customHeight="1">
      <c r="H7163" s="4"/>
      <c r="I7163" s="5"/>
      <c r="J7163" s="4"/>
      <c r="K7163" s="4"/>
      <c r="L7163" s="4"/>
    </row>
    <row r="7164" spans="8:12" ht="15" customHeight="1">
      <c r="H7164" s="4"/>
      <c r="I7164" s="5"/>
      <c r="J7164" s="4"/>
      <c r="K7164" s="4"/>
      <c r="L7164" s="4"/>
    </row>
    <row r="7165" spans="8:12" ht="15" customHeight="1">
      <c r="H7165" s="7"/>
      <c r="I7165" s="5"/>
      <c r="J7165" s="4"/>
      <c r="K7165" s="4"/>
      <c r="L7165" s="4"/>
    </row>
    <row r="7166" spans="8:12" ht="15" customHeight="1">
      <c r="H7166" s="7"/>
      <c r="I7166" s="5"/>
      <c r="J7166" s="4"/>
      <c r="K7166" s="4"/>
      <c r="L7166" s="4"/>
    </row>
    <row r="7167" spans="8:12" ht="15" customHeight="1">
      <c r="H7167" s="4"/>
      <c r="I7167" s="5"/>
      <c r="J7167" s="4"/>
      <c r="K7167" s="4"/>
      <c r="L7167" s="4"/>
    </row>
    <row r="7168" spans="8:12" ht="15" customHeight="1">
      <c r="H7168" s="4"/>
      <c r="I7168" s="6"/>
      <c r="J7168" s="4"/>
      <c r="K7168" s="4"/>
      <c r="L7168" s="4"/>
    </row>
    <row r="7169" spans="8:12" ht="15" customHeight="1">
      <c r="H7169" s="4"/>
      <c r="I7169" s="5"/>
      <c r="J7169" s="4"/>
      <c r="K7169" s="4"/>
      <c r="L7169" s="4"/>
    </row>
    <row r="7170" spans="8:12" ht="15" customHeight="1">
      <c r="H7170" s="4"/>
      <c r="I7170" s="5"/>
      <c r="J7170" s="4"/>
      <c r="K7170" s="4"/>
      <c r="L7170" s="4"/>
    </row>
    <row r="7171" spans="8:12" ht="15" customHeight="1">
      <c r="H7171" s="7"/>
      <c r="I7171" s="5"/>
      <c r="J7171" s="4"/>
      <c r="K7171" s="4"/>
      <c r="L7171" s="4"/>
    </row>
    <row r="7172" spans="8:12" ht="15" customHeight="1">
      <c r="H7172" s="7"/>
      <c r="I7172" s="6"/>
      <c r="J7172" s="4"/>
      <c r="K7172" s="4"/>
      <c r="L7172" s="4"/>
    </row>
    <row r="7173" spans="8:12" ht="15" customHeight="1">
      <c r="H7173" s="4"/>
      <c r="I7173" s="5"/>
      <c r="J7173" s="4"/>
      <c r="K7173" s="4"/>
      <c r="L7173" s="4"/>
    </row>
    <row r="7174" spans="8:12" ht="15" customHeight="1">
      <c r="H7174" s="4"/>
      <c r="I7174" s="5"/>
      <c r="J7174" s="4"/>
      <c r="K7174" s="4"/>
      <c r="L7174" s="4"/>
    </row>
    <row r="7175" spans="8:12" ht="15" customHeight="1">
      <c r="H7175" s="9"/>
      <c r="I7175" s="9"/>
      <c r="J7175" s="9"/>
      <c r="K7175" s="9"/>
      <c r="L7175" s="9"/>
    </row>
    <row r="7176" spans="8:12" ht="15" customHeight="1">
      <c r="H7176" s="9"/>
      <c r="I7176" s="9"/>
      <c r="J7176" s="9"/>
      <c r="K7176" s="9"/>
      <c r="L7176" s="9"/>
    </row>
    <row r="7177" spans="8:12" ht="15" customHeight="1">
      <c r="H7177" s="9"/>
      <c r="I7177" s="9"/>
      <c r="J7177" s="9"/>
      <c r="K7177" s="9"/>
      <c r="L7177" s="9"/>
    </row>
    <row r="7178" spans="8:12" ht="15" customHeight="1">
      <c r="H7178" s="9"/>
      <c r="I7178" s="9"/>
      <c r="J7178" s="9"/>
      <c r="K7178" s="9"/>
      <c r="L7178" s="9"/>
    </row>
    <row r="7179" spans="8:12" ht="15" customHeight="1">
      <c r="H7179" s="9"/>
      <c r="I7179" s="9"/>
      <c r="J7179" s="9"/>
      <c r="K7179" s="9"/>
      <c r="L7179" s="9"/>
    </row>
    <row r="7180" spans="8:12" ht="15" customHeight="1">
      <c r="H7180" s="9"/>
      <c r="I7180" s="9"/>
      <c r="J7180" s="9"/>
      <c r="K7180" s="9"/>
      <c r="L7180" s="9"/>
    </row>
    <row r="7181" spans="8:12" ht="15" customHeight="1">
      <c r="H7181" s="9"/>
      <c r="I7181" s="9"/>
      <c r="J7181" s="9"/>
      <c r="K7181" s="9"/>
      <c r="L7181" s="9"/>
    </row>
    <row r="7182" spans="8:12" ht="15" customHeight="1">
      <c r="H7182" s="9"/>
      <c r="I7182" s="9"/>
      <c r="J7182" s="9"/>
      <c r="K7182" s="9"/>
      <c r="L7182" s="9"/>
    </row>
    <row r="7183" spans="8:12" ht="15" customHeight="1">
      <c r="H7183" s="9"/>
      <c r="I7183" s="9"/>
      <c r="J7183" s="9"/>
      <c r="K7183" s="9"/>
      <c r="L7183" s="9"/>
    </row>
    <row r="7184" spans="8:12" ht="15" customHeight="1">
      <c r="H7184" s="9"/>
      <c r="I7184" s="9"/>
      <c r="J7184" s="9"/>
      <c r="K7184" s="9"/>
      <c r="L7184" s="9"/>
    </row>
    <row r="7185" spans="8:12" ht="15" customHeight="1">
      <c r="H7185" s="9"/>
      <c r="I7185" s="9"/>
      <c r="J7185" s="9"/>
      <c r="K7185" s="9"/>
      <c r="L7185" s="9"/>
    </row>
    <row r="7186" spans="8:12" ht="15" customHeight="1">
      <c r="H7186" s="9"/>
      <c r="I7186" s="9"/>
      <c r="J7186" s="9"/>
      <c r="K7186" s="9"/>
      <c r="L7186" s="9"/>
    </row>
    <row r="7187" spans="8:12" ht="15" customHeight="1">
      <c r="H7187" s="9"/>
      <c r="I7187" s="9"/>
      <c r="J7187" s="9"/>
      <c r="K7187" s="9"/>
      <c r="L7187" s="9"/>
    </row>
    <row r="7188" spans="8:12" ht="15" customHeight="1">
      <c r="H7188" s="9"/>
      <c r="I7188" s="9"/>
      <c r="J7188" s="9"/>
      <c r="K7188" s="9"/>
      <c r="L7188" s="9"/>
    </row>
    <row r="7189" spans="8:12" ht="15" customHeight="1">
      <c r="H7189" s="9"/>
      <c r="I7189" s="9"/>
      <c r="J7189" s="9"/>
      <c r="K7189" s="9"/>
      <c r="L7189" s="9"/>
    </row>
    <row r="7190" spans="8:12" ht="15" customHeight="1">
      <c r="H7190" s="9"/>
      <c r="I7190" s="9"/>
      <c r="J7190" s="9"/>
      <c r="K7190" s="9"/>
      <c r="L7190" s="9"/>
    </row>
    <row r="7191" spans="8:12" ht="15" customHeight="1">
      <c r="H7191" s="9"/>
      <c r="I7191" s="9"/>
      <c r="J7191" s="9"/>
      <c r="K7191" s="9"/>
      <c r="L7191" s="9"/>
    </row>
    <row r="7192" spans="8:12" ht="15" customHeight="1">
      <c r="H7192" s="9"/>
      <c r="I7192" s="9"/>
      <c r="J7192" s="9"/>
      <c r="K7192" s="9"/>
      <c r="L7192" s="9"/>
    </row>
    <row r="7193" spans="8:12" ht="15" customHeight="1">
      <c r="H7193" s="9"/>
      <c r="I7193" s="9"/>
      <c r="J7193" s="9"/>
      <c r="K7193" s="9"/>
      <c r="L7193" s="9"/>
    </row>
    <row r="7194" spans="8:12" ht="15" customHeight="1">
      <c r="H7194" s="9"/>
      <c r="I7194" s="9"/>
      <c r="J7194" s="9"/>
      <c r="K7194" s="9"/>
      <c r="L7194" s="9"/>
    </row>
    <row r="7195" spans="8:12" ht="15" customHeight="1">
      <c r="H7195" s="9"/>
      <c r="I7195" s="9"/>
      <c r="J7195" s="9"/>
      <c r="K7195" s="9"/>
      <c r="L7195" s="9"/>
    </row>
    <row r="7196" spans="8:12" ht="15" customHeight="1">
      <c r="H7196" s="9"/>
      <c r="I7196" s="9"/>
      <c r="J7196" s="9"/>
      <c r="K7196" s="9"/>
      <c r="L7196" s="9"/>
    </row>
    <row r="7197" spans="8:12" ht="15" customHeight="1">
      <c r="H7197" s="9"/>
      <c r="I7197" s="9"/>
      <c r="J7197" s="9"/>
      <c r="K7197" s="9"/>
      <c r="L7197" s="9"/>
    </row>
    <row r="7198" spans="8:12" ht="15" customHeight="1">
      <c r="H7198" s="9"/>
      <c r="I7198" s="9"/>
      <c r="J7198" s="9"/>
      <c r="K7198" s="9"/>
      <c r="L7198" s="9"/>
    </row>
    <row r="7199" spans="8:12" ht="15" customHeight="1">
      <c r="H7199" s="9"/>
      <c r="I7199" s="9"/>
      <c r="J7199" s="9"/>
      <c r="K7199" s="9"/>
      <c r="L7199" s="9"/>
    </row>
    <row r="7200" spans="8:12" ht="15" customHeight="1">
      <c r="H7200" s="9"/>
      <c r="I7200" s="9"/>
      <c r="J7200" s="9"/>
      <c r="K7200" s="9"/>
      <c r="L7200" s="9"/>
    </row>
    <row r="7201" spans="8:12" ht="15" customHeight="1">
      <c r="H7201" s="9"/>
      <c r="I7201" s="9"/>
      <c r="J7201" s="9"/>
      <c r="K7201" s="9"/>
      <c r="L7201" s="9"/>
    </row>
    <row r="7202" spans="8:12" ht="15" customHeight="1">
      <c r="H7202" s="9"/>
      <c r="I7202" s="9"/>
      <c r="J7202" s="9"/>
      <c r="K7202" s="9"/>
      <c r="L7202" s="9"/>
    </row>
    <row r="7203" spans="8:12" ht="15" customHeight="1">
      <c r="H7203" s="9"/>
      <c r="I7203" s="9"/>
      <c r="J7203" s="9"/>
      <c r="K7203" s="9"/>
      <c r="L7203" s="9"/>
    </row>
    <row r="7204" spans="8:12" ht="15" customHeight="1">
      <c r="H7204" s="9"/>
      <c r="I7204" s="9"/>
      <c r="J7204" s="9"/>
      <c r="K7204" s="9"/>
      <c r="L7204" s="9"/>
    </row>
    <row r="7205" spans="8:12" ht="15" customHeight="1">
      <c r="H7205" s="9"/>
      <c r="I7205" s="9"/>
      <c r="J7205" s="9"/>
      <c r="K7205" s="9"/>
      <c r="L7205" s="9"/>
    </row>
    <row r="7206" spans="8:12" ht="15" customHeight="1">
      <c r="H7206" s="9"/>
      <c r="I7206" s="9"/>
      <c r="J7206" s="9"/>
      <c r="K7206" s="9"/>
      <c r="L7206" s="9"/>
    </row>
    <row r="7207" spans="8:12" ht="15" customHeight="1"/>
    <row r="7208" spans="8:12" ht="15" customHeight="1"/>
    <row r="7209" spans="8:12" ht="15" customHeight="1"/>
    <row r="7210" spans="8:12" ht="15" customHeight="1"/>
    <row r="7211" spans="8:12" ht="15" customHeight="1"/>
    <row r="7212" spans="8:12" ht="15" customHeight="1"/>
    <row r="7213" spans="8:12" ht="15" customHeight="1"/>
    <row r="7214" spans="8:12" ht="15" customHeight="1"/>
    <row r="7215" spans="8:12" ht="15" customHeight="1"/>
    <row r="7216" spans="8:12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</sheetData>
  <sheetProtection selectLockedCells="1"/>
  <mergeCells count="49">
    <mergeCell ref="A58:E58"/>
    <mergeCell ref="A59:B59"/>
    <mergeCell ref="A67:F67"/>
    <mergeCell ref="A60:F60"/>
    <mergeCell ref="A61:B61"/>
    <mergeCell ref="A62:F62"/>
    <mergeCell ref="A63:D63"/>
    <mergeCell ref="A64:F64"/>
    <mergeCell ref="A65:B65"/>
    <mergeCell ref="A53:F53"/>
    <mergeCell ref="A54:E54"/>
    <mergeCell ref="A55:F55"/>
    <mergeCell ref="A56:F56"/>
    <mergeCell ref="A57:B57"/>
    <mergeCell ref="A44:B44"/>
    <mergeCell ref="A49:F49"/>
    <mergeCell ref="A50:D50"/>
    <mergeCell ref="A51:D51"/>
    <mergeCell ref="A52:D52"/>
    <mergeCell ref="A38:B38"/>
    <mergeCell ref="A40:E40"/>
    <mergeCell ref="A41:B41"/>
    <mergeCell ref="A42:E42"/>
    <mergeCell ref="A43:F43"/>
    <mergeCell ref="A31:F31"/>
    <mergeCell ref="A32:F32"/>
    <mergeCell ref="A33:B33"/>
    <mergeCell ref="A34:F34"/>
    <mergeCell ref="A35:B35"/>
    <mergeCell ref="A26:F26"/>
    <mergeCell ref="A27:F27"/>
    <mergeCell ref="A28:F28"/>
    <mergeCell ref="A29:B29"/>
    <mergeCell ref="A30:F30"/>
    <mergeCell ref="A20:B20"/>
    <mergeCell ref="A22:E22"/>
    <mergeCell ref="A23:F23"/>
    <mergeCell ref="A24:B24"/>
    <mergeCell ref="A25:F25"/>
    <mergeCell ref="A14:F14"/>
    <mergeCell ref="A15:B15"/>
    <mergeCell ref="A16:F16"/>
    <mergeCell ref="A17:B17"/>
    <mergeCell ref="A18:D18"/>
    <mergeCell ref="A3:B3"/>
    <mergeCell ref="A6:B6"/>
    <mergeCell ref="A8:F8"/>
    <mergeCell ref="A11:B11"/>
    <mergeCell ref="A13:B13"/>
  </mergeCells>
  <phoneticPr fontId="3" type="noConversion"/>
  <pageMargins left="0.98" right="0.51" top="0.98" bottom="1.2637007874015749" header="0.39000000000000007" footer="0.19685039370078741"/>
  <pageSetup paperSize="10" orientation="portrait" horizontalDpi="4294967292" verticalDpi="4294967292"/>
  <headerFooter alignWithMargins="0">
    <oddHeader xml:space="preserve">&amp;L&amp;7      &amp;"Geneva,Regular"&amp;10 Albus&amp;8 &amp;9d.o.o&amp;8. Biogradska 3, 21000 Splt&amp;"Verdana,Regular"
     </oddHeader>
    <oddFooter xml:space="preserve">&amp;L&amp;"Geneva,Regular"&amp;7STAZA UZ KRKU OD MOSTA ORAŠNICA DO MOSTA KRKA
TD GK-32/17
GLAVNI PROJEKT&amp;R&amp;"Geneva,Regular"&amp;7SPLIT, TRAVANJ 2018. 
SADRŽAJ: TROŠKOVNIK - UVOD , Str. troškovnika 1.&amp;P.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7"/>
  <sheetViews>
    <sheetView tabSelected="1" zoomScale="150" zoomScaleNormal="125" workbookViewId="0">
      <selection activeCell="B3" sqref="B3"/>
    </sheetView>
  </sheetViews>
  <sheetFormatPr defaultColWidth="11.125" defaultRowHeight="12.75"/>
  <cols>
    <col min="1" max="1" width="4.875" customWidth="1"/>
    <col min="2" max="2" width="37.125" customWidth="1"/>
    <col min="3" max="3" width="4.625" customWidth="1"/>
    <col min="4" max="4" width="8.75" customWidth="1"/>
    <col min="5" max="5" width="9.625" customWidth="1"/>
    <col min="6" max="6" width="11" customWidth="1"/>
  </cols>
  <sheetData>
    <row r="1" spans="1:6" ht="15" customHeight="1">
      <c r="A1" s="45"/>
      <c r="B1" s="46"/>
      <c r="C1" s="45"/>
      <c r="D1" s="45"/>
      <c r="E1" s="141"/>
      <c r="F1" s="45"/>
    </row>
    <row r="2" spans="1:6" ht="15" customHeight="1">
      <c r="A2" s="47"/>
      <c r="B2" s="48"/>
      <c r="C2" s="47"/>
      <c r="D2" s="47"/>
      <c r="E2" s="142"/>
      <c r="F2" s="47"/>
    </row>
    <row r="3" spans="1:6" ht="15" customHeight="1">
      <c r="A3" s="47" t="s">
        <v>210</v>
      </c>
      <c r="B3" s="48" t="s">
        <v>50</v>
      </c>
      <c r="C3" s="47"/>
      <c r="D3" s="47"/>
      <c r="E3" s="142"/>
      <c r="F3" s="47"/>
    </row>
    <row r="4" spans="1:6" ht="15" customHeight="1">
      <c r="A4" s="47"/>
      <c r="B4" s="48"/>
      <c r="C4" s="47"/>
      <c r="D4" s="47"/>
      <c r="E4" s="142"/>
      <c r="F4" s="47"/>
    </row>
    <row r="5" spans="1:6" ht="15" customHeight="1">
      <c r="A5" s="47"/>
      <c r="B5" s="48"/>
      <c r="C5" s="47"/>
      <c r="D5" s="47"/>
      <c r="E5" s="142"/>
      <c r="F5" s="47"/>
    </row>
    <row r="6" spans="1:6" ht="15" customHeight="1">
      <c r="A6" s="47" t="s">
        <v>211</v>
      </c>
      <c r="B6" s="48" t="s">
        <v>88</v>
      </c>
      <c r="C6" s="47"/>
      <c r="D6" s="47"/>
      <c r="E6" s="142"/>
      <c r="F6" s="47"/>
    </row>
    <row r="7" spans="1:6" ht="15" customHeight="1">
      <c r="A7" s="47"/>
      <c r="B7" s="47"/>
      <c r="C7" s="47"/>
      <c r="D7" s="47"/>
      <c r="E7" s="142"/>
      <c r="F7" s="47"/>
    </row>
    <row r="8" spans="1:6" ht="15" customHeight="1">
      <c r="A8" s="49" t="s">
        <v>212</v>
      </c>
      <c r="B8" s="49" t="s">
        <v>93</v>
      </c>
      <c r="C8" s="49"/>
      <c r="D8" s="49"/>
      <c r="E8" s="143"/>
      <c r="F8" s="49"/>
    </row>
    <row r="9" spans="1:6" ht="15" customHeight="1">
      <c r="A9" s="47"/>
      <c r="B9" s="47" t="s">
        <v>140</v>
      </c>
      <c r="C9" s="47"/>
      <c r="D9" s="47"/>
      <c r="E9" s="142"/>
      <c r="F9" s="47"/>
    </row>
    <row r="10" spans="1:6" ht="15" customHeight="1">
      <c r="A10" s="47"/>
      <c r="B10" s="47" t="s">
        <v>40</v>
      </c>
      <c r="C10" s="47"/>
      <c r="D10" s="47"/>
      <c r="E10" s="142"/>
      <c r="F10" s="47"/>
    </row>
    <row r="11" spans="1:6" ht="15" customHeight="1">
      <c r="A11" s="47"/>
      <c r="B11" s="47" t="s">
        <v>168</v>
      </c>
      <c r="C11" s="47"/>
      <c r="D11" s="47"/>
      <c r="E11" s="142"/>
      <c r="F11" s="47"/>
    </row>
    <row r="12" spans="1:6" ht="15" customHeight="1">
      <c r="A12" s="47"/>
      <c r="B12" s="47" t="s">
        <v>141</v>
      </c>
      <c r="C12" s="47"/>
      <c r="D12" s="47"/>
      <c r="E12" s="142"/>
      <c r="F12" s="47"/>
    </row>
    <row r="13" spans="1:6" ht="15" customHeight="1">
      <c r="A13" s="50"/>
      <c r="B13" s="50" t="s">
        <v>108</v>
      </c>
      <c r="C13" s="87" t="s">
        <v>1</v>
      </c>
      <c r="D13" s="50">
        <v>1</v>
      </c>
      <c r="E13" s="144"/>
      <c r="F13" s="50">
        <f>D13*E13</f>
        <v>0</v>
      </c>
    </row>
    <row r="14" spans="1:6" ht="15" customHeight="1">
      <c r="A14" s="47"/>
      <c r="B14" s="47"/>
      <c r="C14" s="47"/>
      <c r="D14" s="47"/>
      <c r="E14" s="142"/>
      <c r="F14" s="47"/>
    </row>
    <row r="15" spans="1:6" ht="15" customHeight="1">
      <c r="A15" s="49" t="s">
        <v>213</v>
      </c>
      <c r="B15" s="49" t="s">
        <v>250</v>
      </c>
      <c r="C15" s="49"/>
      <c r="D15" s="49"/>
      <c r="E15" s="143"/>
      <c r="F15" s="49"/>
    </row>
    <row r="16" spans="1:6" ht="15" customHeight="1">
      <c r="A16" s="47"/>
      <c r="B16" s="47" t="s">
        <v>251</v>
      </c>
      <c r="C16" s="47"/>
      <c r="D16" s="47"/>
      <c r="E16" s="142"/>
      <c r="F16" s="47"/>
    </row>
    <row r="17" spans="1:6" ht="15" customHeight="1">
      <c r="A17" s="50"/>
      <c r="B17" s="52" t="s">
        <v>252</v>
      </c>
      <c r="C17" s="87" t="s">
        <v>1</v>
      </c>
      <c r="D17" s="50">
        <v>1</v>
      </c>
      <c r="E17" s="144"/>
      <c r="F17" s="50">
        <f>D17*E17</f>
        <v>0</v>
      </c>
    </row>
    <row r="18" spans="1:6" ht="15" customHeight="1">
      <c r="A18" s="53"/>
      <c r="B18" s="53"/>
      <c r="C18" s="53"/>
      <c r="D18" s="53"/>
      <c r="E18" s="145"/>
      <c r="F18" s="53"/>
    </row>
    <row r="19" spans="1:6" ht="15" customHeight="1">
      <c r="A19" s="54"/>
      <c r="B19" s="55" t="s">
        <v>51</v>
      </c>
      <c r="C19" s="55"/>
      <c r="D19" s="55"/>
      <c r="E19" s="146"/>
      <c r="F19" s="56">
        <f>SUM(F13:F17)</f>
        <v>0</v>
      </c>
    </row>
    <row r="20" spans="1:6" ht="15" customHeight="1">
      <c r="A20" s="47"/>
      <c r="B20" s="48"/>
      <c r="C20" s="47"/>
      <c r="D20" s="47"/>
      <c r="E20" s="142"/>
      <c r="F20" s="47"/>
    </row>
    <row r="21" spans="1:6" ht="15" customHeight="1">
      <c r="A21" s="47"/>
      <c r="B21" s="48"/>
      <c r="C21" s="47"/>
      <c r="D21" s="47"/>
      <c r="E21" s="142"/>
      <c r="F21" s="47"/>
    </row>
    <row r="22" spans="1:6" ht="15" customHeight="1">
      <c r="A22" s="47" t="s">
        <v>216</v>
      </c>
      <c r="B22" s="48" t="s">
        <v>100</v>
      </c>
      <c r="C22" s="47"/>
      <c r="D22" s="47"/>
      <c r="E22" s="142"/>
      <c r="F22" s="47"/>
    </row>
    <row r="23" spans="1:6" ht="15" customHeight="1">
      <c r="A23" s="47"/>
      <c r="B23" s="48"/>
      <c r="C23" s="47"/>
      <c r="D23" s="47"/>
      <c r="E23" s="142"/>
      <c r="F23" s="47"/>
    </row>
    <row r="24" spans="1:6" ht="15" customHeight="1">
      <c r="A24" s="11" t="s">
        <v>214</v>
      </c>
      <c r="B24" s="71" t="s">
        <v>255</v>
      </c>
      <c r="C24" s="12"/>
      <c r="D24" s="33"/>
      <c r="E24" s="147"/>
      <c r="F24" s="33"/>
    </row>
    <row r="25" spans="1:6" ht="15" customHeight="1">
      <c r="A25" s="13"/>
      <c r="B25" s="42" t="s">
        <v>253</v>
      </c>
      <c r="C25" s="10"/>
      <c r="D25" s="42"/>
      <c r="E25" s="148"/>
      <c r="F25" s="42"/>
    </row>
    <row r="26" spans="1:6" ht="15" customHeight="1">
      <c r="A26" s="13"/>
      <c r="B26" s="42" t="s">
        <v>43</v>
      </c>
      <c r="C26" s="10"/>
      <c r="D26" s="42"/>
      <c r="E26" s="149"/>
      <c r="F26" s="42"/>
    </row>
    <row r="27" spans="1:6" ht="15" customHeight="1">
      <c r="A27" s="13"/>
      <c r="B27" s="42" t="s">
        <v>155</v>
      </c>
      <c r="C27" s="10"/>
      <c r="D27" s="42"/>
      <c r="E27" s="149"/>
      <c r="F27" s="42"/>
    </row>
    <row r="28" spans="1:6" ht="15" customHeight="1">
      <c r="A28" s="13"/>
      <c r="B28" s="42" t="s">
        <v>45</v>
      </c>
      <c r="C28" s="10"/>
      <c r="D28" s="42"/>
      <c r="E28" s="149"/>
      <c r="F28" s="42"/>
    </row>
    <row r="29" spans="1:6" ht="15" customHeight="1">
      <c r="A29" s="13"/>
      <c r="B29" s="42" t="s">
        <v>294</v>
      </c>
      <c r="C29" s="10"/>
      <c r="D29" s="42"/>
      <c r="E29" s="149"/>
      <c r="F29" s="42"/>
    </row>
    <row r="30" spans="1:6" ht="15" customHeight="1">
      <c r="A30" s="13"/>
      <c r="B30" s="42" t="s">
        <v>295</v>
      </c>
      <c r="C30" s="10"/>
      <c r="D30" s="42"/>
      <c r="E30" s="149"/>
      <c r="F30" s="42"/>
    </row>
    <row r="31" spans="1:6" ht="15" customHeight="1">
      <c r="A31" s="13"/>
      <c r="B31" s="42" t="s">
        <v>101</v>
      </c>
      <c r="C31" s="10"/>
      <c r="D31" s="42"/>
      <c r="E31" s="149"/>
      <c r="F31" s="42"/>
    </row>
    <row r="32" spans="1:6" ht="15" customHeight="1">
      <c r="A32" s="13"/>
      <c r="B32" s="42" t="s">
        <v>137</v>
      </c>
      <c r="C32" s="10"/>
      <c r="D32" s="42"/>
      <c r="E32" s="149"/>
      <c r="F32" s="42"/>
    </row>
    <row r="33" spans="1:6" ht="15" customHeight="1">
      <c r="A33" s="14"/>
      <c r="B33" s="41" t="s">
        <v>138</v>
      </c>
      <c r="C33" s="24" t="s">
        <v>164</v>
      </c>
      <c r="D33" s="41">
        <v>10</v>
      </c>
      <c r="E33" s="150"/>
      <c r="F33" s="41">
        <f>D33*E33</f>
        <v>0</v>
      </c>
    </row>
    <row r="34" spans="1:6" ht="15" customHeight="1">
      <c r="A34" s="13"/>
      <c r="B34" s="42"/>
      <c r="C34" s="10"/>
      <c r="D34" s="42"/>
      <c r="E34" s="149"/>
      <c r="F34" s="42"/>
    </row>
    <row r="35" spans="1:6" ht="15" customHeight="1">
      <c r="A35" s="57"/>
      <c r="B35" s="54" t="s">
        <v>152</v>
      </c>
      <c r="C35" s="57"/>
      <c r="D35" s="57"/>
      <c r="E35" s="151"/>
      <c r="F35" s="57">
        <f>SUM(F24:F34)</f>
        <v>0</v>
      </c>
    </row>
    <row r="36" spans="1:6" ht="15" customHeight="1">
      <c r="A36" s="47"/>
      <c r="B36" s="48"/>
      <c r="C36" s="47"/>
      <c r="D36" s="47"/>
      <c r="E36" s="142"/>
      <c r="F36" s="47"/>
    </row>
    <row r="37" spans="1:6" ht="15" customHeight="1">
      <c r="A37" s="47"/>
      <c r="B37" s="48"/>
      <c r="C37" s="47"/>
      <c r="D37" s="47"/>
      <c r="E37" s="142"/>
      <c r="F37" s="47"/>
    </row>
    <row r="38" spans="1:6" ht="15" customHeight="1">
      <c r="A38" s="51" t="s">
        <v>215</v>
      </c>
      <c r="B38" s="58" t="s">
        <v>66</v>
      </c>
      <c r="C38" s="47"/>
      <c r="D38" s="47"/>
      <c r="E38" s="142"/>
      <c r="F38" s="47"/>
    </row>
    <row r="39" spans="1:6" ht="15" customHeight="1">
      <c r="A39" s="51"/>
      <c r="B39" s="58"/>
      <c r="C39" s="47"/>
      <c r="D39" s="47"/>
      <c r="E39" s="142"/>
      <c r="F39" s="47"/>
    </row>
    <row r="40" spans="1:6" ht="15" customHeight="1">
      <c r="A40" s="11" t="s">
        <v>217</v>
      </c>
      <c r="B40" s="11" t="s">
        <v>254</v>
      </c>
      <c r="C40" s="11"/>
      <c r="D40" s="11"/>
      <c r="E40" s="152"/>
      <c r="F40" s="11"/>
    </row>
    <row r="41" spans="1:6" ht="15" customHeight="1">
      <c r="A41" s="13"/>
      <c r="B41" s="13" t="s">
        <v>185</v>
      </c>
      <c r="C41" s="13"/>
      <c r="D41" s="13"/>
      <c r="E41" s="153"/>
      <c r="F41" s="13"/>
    </row>
    <row r="42" spans="1:6" ht="15" customHeight="1">
      <c r="A42" s="13"/>
      <c r="B42" s="13" t="s">
        <v>256</v>
      </c>
      <c r="C42" s="13"/>
      <c r="D42" s="13"/>
      <c r="E42" s="153"/>
      <c r="F42" s="13"/>
    </row>
    <row r="43" spans="1:6" ht="15" customHeight="1">
      <c r="A43" s="13"/>
      <c r="B43" s="42" t="s">
        <v>43</v>
      </c>
      <c r="C43" s="42"/>
      <c r="D43" s="13"/>
      <c r="E43" s="153"/>
      <c r="F43" s="13"/>
    </row>
    <row r="44" spans="1:6" ht="15" customHeight="1">
      <c r="A44" s="13"/>
      <c r="B44" s="42" t="s">
        <v>142</v>
      </c>
      <c r="C44" s="42"/>
      <c r="D44" s="42"/>
      <c r="E44" s="149"/>
      <c r="F44" s="42"/>
    </row>
    <row r="45" spans="1:6" ht="15" customHeight="1">
      <c r="A45" s="13"/>
      <c r="B45" s="42" t="s">
        <v>127</v>
      </c>
      <c r="C45" s="10"/>
      <c r="D45" s="42"/>
      <c r="E45" s="149"/>
      <c r="F45" s="42"/>
    </row>
    <row r="46" spans="1:6" ht="15" customHeight="1">
      <c r="A46" s="13"/>
      <c r="B46" s="42" t="s">
        <v>257</v>
      </c>
      <c r="C46" s="42"/>
      <c r="D46" s="42"/>
      <c r="E46" s="149"/>
      <c r="F46" s="42"/>
    </row>
    <row r="47" spans="1:6" ht="15" customHeight="1">
      <c r="A47" s="13"/>
      <c r="B47" s="42" t="s">
        <v>258</v>
      </c>
      <c r="C47" s="42"/>
      <c r="D47" s="42"/>
      <c r="E47" s="149"/>
      <c r="F47" s="42"/>
    </row>
    <row r="48" spans="1:6" ht="15" customHeight="1">
      <c r="A48" s="13"/>
      <c r="B48" s="42" t="s">
        <v>101</v>
      </c>
      <c r="C48" s="42"/>
      <c r="D48" s="42"/>
      <c r="E48" s="149"/>
      <c r="F48" s="42"/>
    </row>
    <row r="49" spans="1:6" ht="15" customHeight="1">
      <c r="A49" s="13"/>
      <c r="B49" s="42" t="s">
        <v>151</v>
      </c>
      <c r="C49" s="42"/>
      <c r="D49" s="42"/>
      <c r="E49" s="149"/>
      <c r="F49" s="42"/>
    </row>
    <row r="50" spans="1:6" ht="15" customHeight="1">
      <c r="A50" s="13"/>
      <c r="B50" s="42" t="s">
        <v>35</v>
      </c>
      <c r="C50" s="42"/>
      <c r="D50" s="42"/>
      <c r="E50" s="149"/>
      <c r="F50" s="42"/>
    </row>
    <row r="51" spans="1:6" ht="15" customHeight="1">
      <c r="A51" s="13"/>
      <c r="B51" s="42" t="s">
        <v>259</v>
      </c>
      <c r="C51" s="10" t="s">
        <v>164</v>
      </c>
      <c r="D51" s="79">
        <v>120</v>
      </c>
      <c r="E51" s="149"/>
      <c r="F51" s="42">
        <f>D51*E51</f>
        <v>0</v>
      </c>
    </row>
    <row r="52" spans="1:6" ht="15" customHeight="1">
      <c r="A52" s="14"/>
      <c r="B52" s="41" t="s">
        <v>260</v>
      </c>
      <c r="C52" s="24" t="s">
        <v>164</v>
      </c>
      <c r="D52" s="41">
        <v>120</v>
      </c>
      <c r="E52" s="150"/>
      <c r="F52" s="41">
        <f>D52*E52</f>
        <v>0</v>
      </c>
    </row>
    <row r="53" spans="1:6" ht="15" customHeight="1">
      <c r="A53" s="14"/>
      <c r="B53" s="41" t="s">
        <v>261</v>
      </c>
      <c r="C53" s="24" t="s">
        <v>164</v>
      </c>
      <c r="D53" s="41">
        <v>2160</v>
      </c>
      <c r="E53" s="150"/>
      <c r="F53" s="41">
        <f>D53*E53</f>
        <v>0</v>
      </c>
    </row>
    <row r="54" spans="1:6" ht="15" customHeight="1">
      <c r="A54" s="13"/>
      <c r="B54" s="40"/>
      <c r="C54" s="10"/>
      <c r="D54" s="42"/>
      <c r="E54" s="149"/>
      <c r="F54" s="42"/>
    </row>
    <row r="55" spans="1:6" ht="15" customHeight="1">
      <c r="A55" s="11" t="s">
        <v>218</v>
      </c>
      <c r="B55" s="33" t="s">
        <v>262</v>
      </c>
      <c r="C55" s="12"/>
      <c r="D55" s="33"/>
      <c r="E55" s="154"/>
      <c r="F55" s="33"/>
    </row>
    <row r="56" spans="1:6" ht="15" customHeight="1">
      <c r="A56" s="13"/>
      <c r="B56" s="42" t="s">
        <v>43</v>
      </c>
      <c r="C56" s="10"/>
      <c r="D56" s="42"/>
      <c r="E56" s="149"/>
      <c r="F56" s="42"/>
    </row>
    <row r="57" spans="1:6" ht="15" customHeight="1">
      <c r="A57" s="13"/>
      <c r="B57" s="42" t="s">
        <v>263</v>
      </c>
      <c r="C57" s="10"/>
      <c r="D57" s="42"/>
      <c r="E57" s="149"/>
      <c r="F57" s="42"/>
    </row>
    <row r="58" spans="1:6" ht="15" customHeight="1">
      <c r="A58" s="13"/>
      <c r="B58" s="42" t="s">
        <v>173</v>
      </c>
      <c r="C58" s="10"/>
      <c r="D58" s="42"/>
      <c r="E58" s="149"/>
      <c r="F58" s="42"/>
    </row>
    <row r="59" spans="1:6" ht="15" customHeight="1">
      <c r="A59" s="13"/>
      <c r="B59" s="42" t="s">
        <v>151</v>
      </c>
      <c r="C59" s="10"/>
      <c r="D59" s="42"/>
      <c r="E59" s="149"/>
      <c r="F59" s="42"/>
    </row>
    <row r="60" spans="1:6" ht="15" customHeight="1">
      <c r="A60" s="13"/>
      <c r="B60" s="42" t="s">
        <v>35</v>
      </c>
      <c r="C60" s="10"/>
      <c r="D60" s="42"/>
      <c r="E60" s="149"/>
      <c r="F60" s="42"/>
    </row>
    <row r="61" spans="1:6" ht="15" customHeight="1">
      <c r="A61" s="13"/>
      <c r="B61" s="42" t="s">
        <v>264</v>
      </c>
      <c r="C61" s="10" t="s">
        <v>164</v>
      </c>
      <c r="D61" s="79">
        <v>1</v>
      </c>
      <c r="E61" s="149"/>
      <c r="F61" s="42">
        <f>D61*E61</f>
        <v>0</v>
      </c>
    </row>
    <row r="62" spans="1:6" ht="15" customHeight="1">
      <c r="A62" s="35"/>
      <c r="B62" s="36" t="s">
        <v>265</v>
      </c>
      <c r="C62" s="37" t="s">
        <v>164</v>
      </c>
      <c r="D62" s="36">
        <v>1</v>
      </c>
      <c r="E62" s="155"/>
      <c r="F62" s="36">
        <f>D62*E62</f>
        <v>0</v>
      </c>
    </row>
    <row r="63" spans="1:6" ht="15" customHeight="1">
      <c r="A63" s="35"/>
      <c r="B63" s="36" t="s">
        <v>266</v>
      </c>
      <c r="C63" s="37" t="s">
        <v>164</v>
      </c>
      <c r="D63" s="36">
        <v>10</v>
      </c>
      <c r="E63" s="155"/>
      <c r="F63" s="36">
        <f>D63*E63</f>
        <v>0</v>
      </c>
    </row>
    <row r="64" spans="1:6" ht="15" customHeight="1">
      <c r="A64" s="13"/>
      <c r="B64" s="42"/>
      <c r="C64" s="10"/>
      <c r="D64" s="42"/>
      <c r="E64" s="149"/>
      <c r="F64" s="42"/>
    </row>
    <row r="65" spans="1:6" ht="15" customHeight="1">
      <c r="A65" s="11" t="s">
        <v>219</v>
      </c>
      <c r="B65" s="11" t="s">
        <v>296</v>
      </c>
      <c r="C65" s="33"/>
      <c r="D65" s="33"/>
      <c r="E65" s="154"/>
      <c r="F65" s="33"/>
    </row>
    <row r="66" spans="1:6" ht="15" customHeight="1">
      <c r="A66" s="13"/>
      <c r="B66" s="13" t="s">
        <v>297</v>
      </c>
      <c r="C66" s="42"/>
      <c r="D66" s="42"/>
      <c r="E66" s="149"/>
      <c r="F66" s="42"/>
    </row>
    <row r="67" spans="1:6" ht="15" customHeight="1">
      <c r="A67" s="13"/>
      <c r="B67" s="13" t="s">
        <v>154</v>
      </c>
      <c r="C67" s="42"/>
      <c r="D67" s="42"/>
      <c r="E67" s="149"/>
      <c r="F67" s="42"/>
    </row>
    <row r="68" spans="1:6" ht="15" customHeight="1">
      <c r="A68" s="13"/>
      <c r="B68" s="42" t="s">
        <v>43</v>
      </c>
      <c r="C68" s="42"/>
      <c r="D68" s="42"/>
      <c r="E68" s="149"/>
      <c r="F68" s="42"/>
    </row>
    <row r="69" spans="1:6" ht="15" customHeight="1">
      <c r="A69" s="13"/>
      <c r="B69" s="13" t="s">
        <v>146</v>
      </c>
      <c r="C69" s="42"/>
      <c r="D69" s="42"/>
      <c r="E69" s="149"/>
      <c r="F69" s="42"/>
    </row>
    <row r="70" spans="1:6" ht="15" customHeight="1">
      <c r="A70" s="13"/>
      <c r="B70" s="42" t="s">
        <v>184</v>
      </c>
      <c r="C70" s="42"/>
      <c r="D70" s="42"/>
      <c r="E70" s="149"/>
      <c r="F70" s="42"/>
    </row>
    <row r="71" spans="1:6" ht="15" customHeight="1">
      <c r="A71" s="13"/>
      <c r="B71" s="42" t="s">
        <v>151</v>
      </c>
      <c r="C71" s="42"/>
      <c r="D71" s="42"/>
      <c r="E71" s="149"/>
      <c r="F71" s="42"/>
    </row>
    <row r="72" spans="1:6" ht="15" customHeight="1">
      <c r="A72" s="13"/>
      <c r="B72" s="13" t="s">
        <v>35</v>
      </c>
      <c r="C72" s="42"/>
      <c r="D72" s="42"/>
      <c r="E72" s="149"/>
      <c r="F72" s="42"/>
    </row>
    <row r="73" spans="1:6" ht="15" customHeight="1">
      <c r="A73" s="14"/>
      <c r="B73" s="41" t="s">
        <v>266</v>
      </c>
      <c r="C73" s="24" t="s">
        <v>164</v>
      </c>
      <c r="D73" s="41">
        <v>16</v>
      </c>
      <c r="E73" s="150"/>
      <c r="F73" s="41">
        <f>D73*E73</f>
        <v>0</v>
      </c>
    </row>
    <row r="74" spans="1:6" ht="15" customHeight="1">
      <c r="A74" s="13"/>
      <c r="B74" s="42"/>
      <c r="C74" s="10"/>
      <c r="D74" s="42"/>
      <c r="E74" s="149"/>
      <c r="F74" s="42"/>
    </row>
    <row r="75" spans="1:6" ht="15" customHeight="1">
      <c r="A75" s="11" t="s">
        <v>220</v>
      </c>
      <c r="B75" s="11" t="s">
        <v>267</v>
      </c>
      <c r="C75" s="33"/>
      <c r="D75" s="33"/>
      <c r="E75" s="154"/>
      <c r="F75" s="33"/>
    </row>
    <row r="76" spans="1:6" ht="15" customHeight="1">
      <c r="A76" s="13"/>
      <c r="B76" s="42" t="s">
        <v>43</v>
      </c>
      <c r="C76" s="42"/>
      <c r="D76" s="42"/>
      <c r="E76" s="149"/>
      <c r="F76" s="42"/>
    </row>
    <row r="77" spans="1:6" ht="15" customHeight="1">
      <c r="A77" s="13"/>
      <c r="B77" s="13" t="s">
        <v>59</v>
      </c>
      <c r="C77" s="42"/>
      <c r="D77" s="42"/>
      <c r="E77" s="149"/>
      <c r="F77" s="42"/>
    </row>
    <row r="78" spans="1:6" ht="15" customHeight="1">
      <c r="A78" s="13"/>
      <c r="B78" s="13" t="s">
        <v>60</v>
      </c>
      <c r="C78" s="42"/>
      <c r="D78" s="42"/>
      <c r="E78" s="149"/>
      <c r="F78" s="42"/>
    </row>
    <row r="79" spans="1:6" ht="15" customHeight="1">
      <c r="A79" s="13"/>
      <c r="B79" s="13" t="s">
        <v>53</v>
      </c>
      <c r="C79" s="42"/>
      <c r="D79" s="42"/>
      <c r="E79" s="149"/>
      <c r="F79" s="42"/>
    </row>
    <row r="80" spans="1:6" ht="15" customHeight="1">
      <c r="A80" s="14"/>
      <c r="B80" s="14" t="s">
        <v>130</v>
      </c>
      <c r="C80" s="24" t="s">
        <v>13</v>
      </c>
      <c r="D80" s="41">
        <v>2700</v>
      </c>
      <c r="E80" s="150"/>
      <c r="F80" s="41">
        <f>D80*E80</f>
        <v>0</v>
      </c>
    </row>
    <row r="81" spans="1:6" ht="15" customHeight="1">
      <c r="A81" s="13"/>
      <c r="B81" s="13"/>
      <c r="C81" s="10"/>
      <c r="D81" s="42"/>
      <c r="E81" s="149"/>
      <c r="F81" s="42"/>
    </row>
    <row r="82" spans="1:6" ht="15" customHeight="1">
      <c r="A82" s="11" t="s">
        <v>221</v>
      </c>
      <c r="B82" s="11" t="s">
        <v>286</v>
      </c>
      <c r="C82" s="33"/>
      <c r="D82" s="33"/>
      <c r="E82" s="154"/>
      <c r="F82" s="33"/>
    </row>
    <row r="83" spans="1:6" ht="15" customHeight="1">
      <c r="A83" s="13"/>
      <c r="B83" s="42" t="s">
        <v>270</v>
      </c>
      <c r="C83" s="42"/>
      <c r="D83" s="42"/>
      <c r="E83" s="149"/>
      <c r="F83" s="42"/>
    </row>
    <row r="84" spans="1:6" ht="15" customHeight="1">
      <c r="A84" s="13"/>
      <c r="B84" s="42" t="s">
        <v>27</v>
      </c>
      <c r="C84" s="42"/>
      <c r="D84" s="42"/>
      <c r="E84" s="149"/>
      <c r="F84" s="42"/>
    </row>
    <row r="85" spans="1:6" ht="15" customHeight="1">
      <c r="A85" s="13"/>
      <c r="B85" s="75" t="s">
        <v>15</v>
      </c>
      <c r="C85" s="42"/>
      <c r="D85" s="42"/>
      <c r="E85" s="149"/>
      <c r="F85" s="42"/>
    </row>
    <row r="86" spans="1:6" ht="15" customHeight="1">
      <c r="A86" s="13"/>
      <c r="B86" s="75" t="s">
        <v>16</v>
      </c>
      <c r="C86" s="42"/>
      <c r="D86" s="42"/>
      <c r="E86" s="149"/>
      <c r="F86" s="42"/>
    </row>
    <row r="87" spans="1:6" ht="15" customHeight="1">
      <c r="A87" s="13"/>
      <c r="B87" s="42" t="s">
        <v>43</v>
      </c>
      <c r="C87" s="42"/>
      <c r="D87" s="42"/>
      <c r="E87" s="149"/>
      <c r="F87" s="42"/>
    </row>
    <row r="88" spans="1:6" ht="15" customHeight="1">
      <c r="A88" s="13"/>
      <c r="B88" s="42" t="s">
        <v>3</v>
      </c>
      <c r="C88" s="10"/>
      <c r="D88" s="42"/>
      <c r="E88" s="149"/>
      <c r="F88" s="42"/>
    </row>
    <row r="89" spans="1:6" ht="15" customHeight="1">
      <c r="A89" s="13"/>
      <c r="B89" s="42" t="s">
        <v>98</v>
      </c>
      <c r="C89" s="10"/>
      <c r="D89" s="42"/>
      <c r="E89" s="149"/>
      <c r="F89" s="42"/>
    </row>
    <row r="90" spans="1:6" ht="15" customHeight="1">
      <c r="A90" s="13"/>
      <c r="B90" s="42" t="s">
        <v>133</v>
      </c>
      <c r="C90" s="10"/>
      <c r="D90" s="42"/>
      <c r="E90" s="149"/>
      <c r="F90" s="42"/>
    </row>
    <row r="91" spans="1:6" ht="15" customHeight="1">
      <c r="A91" s="13"/>
      <c r="B91" s="42" t="s">
        <v>268</v>
      </c>
      <c r="C91" s="10"/>
      <c r="D91" s="42"/>
      <c r="E91" s="149"/>
      <c r="F91" s="42"/>
    </row>
    <row r="92" spans="1:6" ht="15" customHeight="1">
      <c r="A92" s="13"/>
      <c r="B92" s="42" t="s">
        <v>269</v>
      </c>
      <c r="C92" s="10"/>
      <c r="D92" s="42"/>
      <c r="E92" s="149"/>
      <c r="F92" s="42"/>
    </row>
    <row r="93" spans="1:6" ht="15" customHeight="1">
      <c r="A93" s="13"/>
      <c r="B93" s="42" t="s">
        <v>10</v>
      </c>
      <c r="C93" s="10"/>
      <c r="D93" s="42"/>
      <c r="E93" s="149"/>
      <c r="F93" s="42"/>
    </row>
    <row r="94" spans="1:6" ht="15" customHeight="1">
      <c r="A94" s="14"/>
      <c r="B94" s="41" t="s">
        <v>11</v>
      </c>
      <c r="C94" s="24" t="s">
        <v>164</v>
      </c>
      <c r="D94" s="41">
        <v>50</v>
      </c>
      <c r="E94" s="150"/>
      <c r="F94" s="41">
        <f>D94*E94</f>
        <v>0</v>
      </c>
    </row>
    <row r="95" spans="1:6" ht="15" customHeight="1">
      <c r="A95" s="13"/>
      <c r="B95" s="42"/>
      <c r="C95" s="10"/>
      <c r="D95" s="42"/>
      <c r="E95" s="149"/>
      <c r="F95" s="42"/>
    </row>
    <row r="96" spans="1:6" ht="15" customHeight="1">
      <c r="A96" s="11" t="s">
        <v>222</v>
      </c>
      <c r="B96" s="102" t="s">
        <v>287</v>
      </c>
      <c r="C96" s="103"/>
      <c r="D96" s="103"/>
      <c r="E96" s="156"/>
      <c r="F96" s="103"/>
    </row>
    <row r="97" spans="1:6" ht="15" customHeight="1">
      <c r="A97" s="13"/>
      <c r="B97" s="69" t="s">
        <v>43</v>
      </c>
      <c r="C97" s="69"/>
      <c r="D97" s="69"/>
      <c r="E97" s="157"/>
      <c r="F97" s="69"/>
    </row>
    <row r="98" spans="1:6" ht="15" customHeight="1">
      <c r="A98" s="13"/>
      <c r="B98" s="72" t="s">
        <v>288</v>
      </c>
      <c r="C98" s="72"/>
      <c r="D98" s="72"/>
      <c r="E98" s="158"/>
      <c r="F98" s="72"/>
    </row>
    <row r="99" spans="1:6" ht="15" customHeight="1">
      <c r="A99" s="13"/>
      <c r="B99" s="72" t="s">
        <v>289</v>
      </c>
      <c r="C99" s="72"/>
      <c r="D99" s="72"/>
      <c r="E99" s="158"/>
      <c r="F99" s="72"/>
    </row>
    <row r="100" spans="1:6" ht="15" customHeight="1">
      <c r="A100" s="13"/>
      <c r="B100" s="72" t="s">
        <v>143</v>
      </c>
      <c r="C100" s="72"/>
      <c r="D100" s="72"/>
      <c r="E100" s="158"/>
      <c r="F100" s="72"/>
    </row>
    <row r="101" spans="1:6" ht="15" customHeight="1">
      <c r="A101" s="13"/>
      <c r="B101" s="72" t="s">
        <v>290</v>
      </c>
      <c r="C101" s="72"/>
      <c r="D101" s="72"/>
      <c r="E101" s="158"/>
      <c r="F101" s="72"/>
    </row>
    <row r="102" spans="1:6" ht="15" customHeight="1">
      <c r="A102" s="13"/>
      <c r="B102" s="72" t="s">
        <v>291</v>
      </c>
      <c r="C102" s="72"/>
      <c r="D102" s="72"/>
      <c r="E102" s="158"/>
      <c r="F102" s="72"/>
    </row>
    <row r="103" spans="1:6" ht="15" customHeight="1">
      <c r="A103" s="14"/>
      <c r="B103" s="104" t="s">
        <v>292</v>
      </c>
      <c r="C103" s="105" t="s">
        <v>164</v>
      </c>
      <c r="D103" s="106">
        <v>95</v>
      </c>
      <c r="E103" s="159"/>
      <c r="F103" s="41">
        <f>D103*E103</f>
        <v>0</v>
      </c>
    </row>
    <row r="104" spans="1:6" ht="15" customHeight="1">
      <c r="A104" s="13"/>
      <c r="B104" s="42"/>
      <c r="C104" s="10"/>
      <c r="D104" s="42"/>
      <c r="E104" s="149"/>
      <c r="F104" s="42"/>
    </row>
    <row r="105" spans="1:6" ht="15" customHeight="1">
      <c r="A105" s="11" t="s">
        <v>223</v>
      </c>
      <c r="B105" s="11" t="s">
        <v>82</v>
      </c>
      <c r="C105" s="33"/>
      <c r="D105" s="33"/>
      <c r="E105" s="154"/>
      <c r="F105" s="33"/>
    </row>
    <row r="106" spans="1:6" ht="15" customHeight="1">
      <c r="A106" s="13"/>
      <c r="B106" s="13" t="s">
        <v>43</v>
      </c>
      <c r="C106" s="42"/>
      <c r="D106" s="42"/>
      <c r="E106" s="149"/>
      <c r="F106" s="42"/>
    </row>
    <row r="107" spans="1:6" ht="15" customHeight="1">
      <c r="A107" s="13"/>
      <c r="B107" s="13" t="s">
        <v>4</v>
      </c>
      <c r="C107" s="42"/>
      <c r="D107" s="42"/>
      <c r="E107" s="149"/>
      <c r="F107" s="42"/>
    </row>
    <row r="108" spans="1:6" ht="15" customHeight="1">
      <c r="A108" s="13"/>
      <c r="B108" s="13" t="s">
        <v>6</v>
      </c>
      <c r="C108" s="42"/>
      <c r="D108" s="42"/>
      <c r="E108" s="149"/>
      <c r="F108" s="42"/>
    </row>
    <row r="109" spans="1:6" ht="15" customHeight="1">
      <c r="A109" s="13"/>
      <c r="B109" s="13" t="s">
        <v>5</v>
      </c>
      <c r="C109" s="42"/>
      <c r="D109" s="42"/>
      <c r="E109" s="149"/>
      <c r="F109" s="42"/>
    </row>
    <row r="110" spans="1:6" ht="15" customHeight="1">
      <c r="A110" s="13"/>
      <c r="B110" s="13" t="s">
        <v>112</v>
      </c>
      <c r="C110" s="42"/>
      <c r="D110" s="42"/>
      <c r="E110" s="149"/>
      <c r="F110" s="42"/>
    </row>
    <row r="111" spans="1:6" ht="15" customHeight="1">
      <c r="A111" s="13"/>
      <c r="B111" s="13" t="s">
        <v>293</v>
      </c>
      <c r="C111" s="42"/>
      <c r="D111" s="42"/>
      <c r="E111" s="149"/>
      <c r="F111" s="42"/>
    </row>
    <row r="112" spans="1:6" ht="15" customHeight="1">
      <c r="A112" s="14"/>
      <c r="B112" s="14" t="s">
        <v>79</v>
      </c>
      <c r="C112" s="24" t="s">
        <v>13</v>
      </c>
      <c r="D112" s="41">
        <v>9471</v>
      </c>
      <c r="E112" s="150"/>
      <c r="F112" s="41">
        <f>D112*E112</f>
        <v>0</v>
      </c>
    </row>
    <row r="113" spans="1:6" ht="15" customHeight="1">
      <c r="A113" s="13"/>
      <c r="B113" s="42"/>
      <c r="C113" s="10"/>
      <c r="D113" s="42"/>
      <c r="E113" s="149"/>
      <c r="F113" s="42"/>
    </row>
    <row r="114" spans="1:6" ht="15" customHeight="1">
      <c r="A114" s="11" t="s">
        <v>224</v>
      </c>
      <c r="B114" s="11" t="s">
        <v>271</v>
      </c>
      <c r="C114" s="33"/>
      <c r="D114" s="33"/>
      <c r="E114" s="154"/>
      <c r="F114" s="33"/>
    </row>
    <row r="115" spans="1:6" ht="15" customHeight="1">
      <c r="A115" s="13"/>
      <c r="B115" s="13" t="s">
        <v>272</v>
      </c>
      <c r="C115" s="10"/>
      <c r="D115" s="42"/>
      <c r="E115" s="149"/>
      <c r="F115" s="42"/>
    </row>
    <row r="116" spans="1:6" ht="15" customHeight="1">
      <c r="A116" s="13"/>
      <c r="B116" s="13" t="s">
        <v>273</v>
      </c>
      <c r="C116" s="10"/>
      <c r="D116" s="42"/>
      <c r="E116" s="149"/>
      <c r="F116" s="42"/>
    </row>
    <row r="117" spans="1:6" ht="15" customHeight="1">
      <c r="A117" s="13"/>
      <c r="B117" s="13" t="s">
        <v>274</v>
      </c>
      <c r="C117" s="10"/>
      <c r="D117" s="42"/>
      <c r="E117" s="149"/>
      <c r="F117" s="42"/>
    </row>
    <row r="118" spans="1:6" ht="15" customHeight="1">
      <c r="A118" s="13"/>
      <c r="B118" s="13" t="s">
        <v>275</v>
      </c>
      <c r="C118" s="10"/>
      <c r="D118" s="42"/>
      <c r="E118" s="149"/>
      <c r="F118" s="42"/>
    </row>
    <row r="119" spans="1:6" ht="15" customHeight="1">
      <c r="A119" s="13"/>
      <c r="B119" s="42" t="s">
        <v>43</v>
      </c>
      <c r="C119" s="42"/>
      <c r="D119" s="42"/>
      <c r="E119" s="149"/>
      <c r="F119" s="42"/>
    </row>
    <row r="120" spans="1:6" ht="15" customHeight="1">
      <c r="A120" s="13"/>
      <c r="B120" s="42" t="s">
        <v>276</v>
      </c>
      <c r="C120" s="10"/>
      <c r="D120" s="42"/>
      <c r="E120" s="149"/>
      <c r="F120" s="42"/>
    </row>
    <row r="121" spans="1:6" ht="15" customHeight="1">
      <c r="A121" s="13"/>
      <c r="B121" s="42" t="s">
        <v>98</v>
      </c>
      <c r="C121" s="10"/>
      <c r="D121" s="42"/>
      <c r="E121" s="149"/>
      <c r="F121" s="42"/>
    </row>
    <row r="122" spans="1:6" ht="15" customHeight="1">
      <c r="A122" s="13"/>
      <c r="B122" s="42" t="s">
        <v>277</v>
      </c>
      <c r="C122" s="10"/>
      <c r="D122" s="42"/>
      <c r="E122" s="149"/>
      <c r="F122" s="42"/>
    </row>
    <row r="123" spans="1:6" ht="15" customHeight="1">
      <c r="A123" s="13"/>
      <c r="B123" s="42" t="s">
        <v>278</v>
      </c>
      <c r="C123" s="10"/>
      <c r="D123" s="42"/>
      <c r="E123" s="149"/>
      <c r="F123" s="42"/>
    </row>
    <row r="124" spans="1:6" ht="15" customHeight="1">
      <c r="A124" s="13"/>
      <c r="B124" s="13" t="s">
        <v>280</v>
      </c>
      <c r="C124" s="10"/>
      <c r="D124" s="42"/>
      <c r="E124" s="149"/>
      <c r="F124" s="42"/>
    </row>
    <row r="125" spans="1:6" ht="15" customHeight="1">
      <c r="A125" s="13"/>
      <c r="B125" s="13" t="s">
        <v>281</v>
      </c>
      <c r="C125" s="10"/>
      <c r="D125" s="42"/>
      <c r="E125" s="149"/>
      <c r="F125" s="42"/>
    </row>
    <row r="126" spans="1:6" ht="15" customHeight="1">
      <c r="A126" s="13"/>
      <c r="B126" s="13" t="s">
        <v>279</v>
      </c>
      <c r="C126" s="10"/>
      <c r="D126" s="42"/>
      <c r="E126" s="149"/>
      <c r="F126" s="42"/>
    </row>
    <row r="127" spans="1:6" ht="15" customHeight="1">
      <c r="A127" s="14"/>
      <c r="B127" s="41" t="s">
        <v>285</v>
      </c>
      <c r="C127" s="24" t="s">
        <v>164</v>
      </c>
      <c r="D127" s="41">
        <v>1150</v>
      </c>
      <c r="E127" s="150"/>
      <c r="F127" s="41">
        <f>D127*E127</f>
        <v>0</v>
      </c>
    </row>
    <row r="128" spans="1:6" ht="15" customHeight="1">
      <c r="A128" s="13"/>
      <c r="B128" s="13"/>
      <c r="C128" s="10"/>
      <c r="D128" s="42"/>
      <c r="E128" s="149"/>
      <c r="F128" s="42"/>
    </row>
    <row r="129" spans="1:6" ht="15" customHeight="1">
      <c r="A129" s="11" t="s">
        <v>225</v>
      </c>
      <c r="B129" s="11" t="s">
        <v>282</v>
      </c>
      <c r="C129" s="33"/>
      <c r="D129" s="33"/>
      <c r="E129" s="154"/>
      <c r="F129" s="33"/>
    </row>
    <row r="130" spans="1:6" ht="15" customHeight="1">
      <c r="A130" s="13"/>
      <c r="B130" s="13" t="s">
        <v>272</v>
      </c>
      <c r="C130" s="10"/>
      <c r="D130" s="42"/>
      <c r="E130" s="149"/>
      <c r="F130" s="42"/>
    </row>
    <row r="131" spans="1:6" ht="15" customHeight="1">
      <c r="A131" s="13"/>
      <c r="B131" s="13" t="s">
        <v>273</v>
      </c>
      <c r="C131" s="10"/>
      <c r="D131" s="42"/>
      <c r="E131" s="149"/>
      <c r="F131" s="42"/>
    </row>
    <row r="132" spans="1:6" ht="15" customHeight="1">
      <c r="A132" s="13"/>
      <c r="B132" s="13" t="s">
        <v>283</v>
      </c>
      <c r="C132" s="10"/>
      <c r="D132" s="42"/>
      <c r="E132" s="149"/>
      <c r="F132" s="42"/>
    </row>
    <row r="133" spans="1:6" ht="15" customHeight="1">
      <c r="A133" s="13"/>
      <c r="B133" s="42" t="s">
        <v>43</v>
      </c>
      <c r="C133" s="42"/>
      <c r="D133" s="42"/>
      <c r="E133" s="149"/>
      <c r="F133" s="42"/>
    </row>
    <row r="134" spans="1:6" ht="15" customHeight="1">
      <c r="A134" s="13"/>
      <c r="B134" s="42" t="s">
        <v>276</v>
      </c>
      <c r="C134" s="10"/>
      <c r="D134" s="42"/>
      <c r="E134" s="149"/>
      <c r="F134" s="42"/>
    </row>
    <row r="135" spans="1:6" ht="15" customHeight="1">
      <c r="A135" s="13"/>
      <c r="B135" s="42" t="s">
        <v>98</v>
      </c>
      <c r="C135" s="10"/>
      <c r="D135" s="42"/>
      <c r="E135" s="149"/>
      <c r="F135" s="42"/>
    </row>
    <row r="136" spans="1:6" ht="15" customHeight="1">
      <c r="A136" s="13"/>
      <c r="B136" s="42" t="s">
        <v>277</v>
      </c>
      <c r="C136" s="10"/>
      <c r="D136" s="42"/>
      <c r="E136" s="149"/>
      <c r="F136" s="42"/>
    </row>
    <row r="137" spans="1:6" ht="15" customHeight="1">
      <c r="A137" s="13"/>
      <c r="B137" s="42" t="s">
        <v>284</v>
      </c>
      <c r="C137" s="10"/>
      <c r="D137" s="42"/>
      <c r="E137" s="149"/>
      <c r="F137" s="42"/>
    </row>
    <row r="138" spans="1:6" ht="15" customHeight="1">
      <c r="A138" s="14"/>
      <c r="B138" s="41" t="s">
        <v>285</v>
      </c>
      <c r="C138" s="24" t="s">
        <v>164</v>
      </c>
      <c r="D138" s="41">
        <v>10</v>
      </c>
      <c r="E138" s="150"/>
      <c r="F138" s="41">
        <f>D138*E138</f>
        <v>0</v>
      </c>
    </row>
    <row r="139" spans="1:6" ht="15" customHeight="1">
      <c r="A139" s="13"/>
      <c r="B139" s="13"/>
      <c r="C139" s="42"/>
      <c r="D139" s="42"/>
      <c r="E139" s="149"/>
      <c r="F139" s="42"/>
    </row>
    <row r="140" spans="1:6" ht="15" customHeight="1">
      <c r="A140" s="11" t="s">
        <v>226</v>
      </c>
      <c r="B140" s="11" t="s">
        <v>157</v>
      </c>
      <c r="C140" s="33"/>
      <c r="D140" s="33"/>
      <c r="E140" s="154"/>
      <c r="F140" s="33"/>
    </row>
    <row r="141" spans="1:6" ht="15" customHeight="1">
      <c r="A141" s="13"/>
      <c r="B141" s="42" t="s">
        <v>43</v>
      </c>
      <c r="C141" s="42"/>
      <c r="D141" s="42"/>
      <c r="E141" s="149"/>
      <c r="F141" s="42"/>
    </row>
    <row r="142" spans="1:6" ht="15" customHeight="1">
      <c r="A142" s="13"/>
      <c r="B142" s="13" t="s">
        <v>158</v>
      </c>
      <c r="C142" s="42"/>
      <c r="D142" s="42"/>
      <c r="E142" s="149"/>
      <c r="F142" s="42"/>
    </row>
    <row r="143" spans="1:6" ht="15" customHeight="1">
      <c r="A143" s="13"/>
      <c r="B143" s="42" t="s">
        <v>162</v>
      </c>
      <c r="C143" s="42"/>
      <c r="D143" s="42"/>
      <c r="E143" s="149"/>
      <c r="F143" s="42"/>
    </row>
    <row r="144" spans="1:6" ht="15" customHeight="1">
      <c r="A144" s="13"/>
      <c r="B144" s="42" t="s">
        <v>161</v>
      </c>
      <c r="C144" s="42"/>
      <c r="D144" s="42"/>
      <c r="E144" s="149"/>
      <c r="F144" s="42"/>
    </row>
    <row r="145" spans="1:6" ht="15" customHeight="1">
      <c r="A145" s="13"/>
      <c r="B145" s="42" t="s">
        <v>101</v>
      </c>
      <c r="C145" s="42"/>
      <c r="D145" s="42"/>
      <c r="E145" s="149"/>
      <c r="F145" s="42"/>
    </row>
    <row r="146" spans="1:6" ht="15" customHeight="1">
      <c r="A146" s="14"/>
      <c r="B146" s="14" t="s">
        <v>151</v>
      </c>
      <c r="C146" s="24" t="s">
        <v>164</v>
      </c>
      <c r="D146" s="41">
        <v>1268</v>
      </c>
      <c r="E146" s="150"/>
      <c r="F146" s="41">
        <f>D146*E146</f>
        <v>0</v>
      </c>
    </row>
    <row r="147" spans="1:6" ht="15" customHeight="1">
      <c r="A147" s="13"/>
      <c r="B147" s="13"/>
      <c r="C147" s="10"/>
      <c r="D147" s="42"/>
      <c r="E147" s="149"/>
      <c r="F147" s="42"/>
    </row>
    <row r="148" spans="1:6" ht="15" customHeight="1">
      <c r="A148" s="54"/>
      <c r="B148" s="55" t="s">
        <v>167</v>
      </c>
      <c r="C148" s="59"/>
      <c r="D148" s="55"/>
      <c r="E148" s="146"/>
      <c r="F148" s="56">
        <f>SUM(F51:F147)</f>
        <v>0</v>
      </c>
    </row>
    <row r="149" spans="1:6" ht="15" customHeight="1">
      <c r="A149" s="45"/>
      <c r="B149" s="45"/>
      <c r="C149" s="60"/>
      <c r="D149" s="45"/>
      <c r="E149" s="141"/>
      <c r="F149" s="45"/>
    </row>
    <row r="150" spans="1:6" ht="15" customHeight="1">
      <c r="A150" s="47"/>
      <c r="B150" s="47"/>
      <c r="C150" s="61"/>
      <c r="D150" s="47"/>
      <c r="E150" s="142"/>
      <c r="F150" s="47"/>
    </row>
    <row r="151" spans="1:6" ht="15" customHeight="1">
      <c r="A151" s="13" t="s">
        <v>227</v>
      </c>
      <c r="B151" s="13" t="s">
        <v>68</v>
      </c>
      <c r="C151" s="42"/>
      <c r="D151" s="42"/>
      <c r="E151" s="149"/>
      <c r="F151" s="42"/>
    </row>
    <row r="152" spans="1:6" ht="15" customHeight="1">
      <c r="A152" s="13"/>
      <c r="B152" s="13"/>
      <c r="C152" s="42"/>
      <c r="D152" s="42"/>
      <c r="E152" s="149"/>
      <c r="F152" s="42"/>
    </row>
    <row r="153" spans="1:6" ht="15" customHeight="1">
      <c r="A153" s="33" t="s">
        <v>228</v>
      </c>
      <c r="B153" s="33" t="s">
        <v>298</v>
      </c>
      <c r="C153" s="33"/>
      <c r="D153" s="33"/>
      <c r="E153" s="154"/>
      <c r="F153" s="33"/>
    </row>
    <row r="154" spans="1:6" ht="15" customHeight="1">
      <c r="A154" s="42"/>
      <c r="B154" s="42" t="s">
        <v>125</v>
      </c>
      <c r="C154" s="42"/>
      <c r="D154" s="42"/>
      <c r="E154" s="149"/>
      <c r="F154" s="42"/>
    </row>
    <row r="155" spans="1:6" ht="15" customHeight="1">
      <c r="A155" s="42"/>
      <c r="B155" s="42" t="s">
        <v>301</v>
      </c>
      <c r="C155" s="42"/>
      <c r="D155" s="42"/>
      <c r="E155" s="149"/>
      <c r="F155" s="42"/>
    </row>
    <row r="156" spans="1:6" ht="15" customHeight="1">
      <c r="A156" s="42"/>
      <c r="B156" s="42" t="s">
        <v>98</v>
      </c>
      <c r="C156" s="42"/>
      <c r="D156" s="42"/>
      <c r="E156" s="149"/>
      <c r="F156" s="42"/>
    </row>
    <row r="157" spans="1:6" ht="15" customHeight="1">
      <c r="A157" s="42"/>
      <c r="B157" s="42" t="s">
        <v>104</v>
      </c>
      <c r="C157" s="42"/>
      <c r="D157" s="42"/>
      <c r="E157" s="149"/>
      <c r="F157" s="42"/>
    </row>
    <row r="158" spans="1:6" ht="15" customHeight="1">
      <c r="A158" s="42"/>
      <c r="B158" s="42" t="s">
        <v>77</v>
      </c>
      <c r="C158" s="42"/>
      <c r="D158" s="42"/>
      <c r="E158" s="149"/>
      <c r="F158" s="42"/>
    </row>
    <row r="159" spans="1:6" ht="15" customHeight="1">
      <c r="A159" s="13"/>
      <c r="B159" s="42" t="s">
        <v>67</v>
      </c>
      <c r="C159" s="10"/>
      <c r="D159" s="42"/>
      <c r="E159" s="149"/>
      <c r="F159" s="42"/>
    </row>
    <row r="160" spans="1:6" ht="15" customHeight="1">
      <c r="A160" s="13"/>
      <c r="B160" s="42" t="s">
        <v>299</v>
      </c>
      <c r="C160" s="24" t="s">
        <v>109</v>
      </c>
      <c r="D160" s="41">
        <v>5250</v>
      </c>
      <c r="E160" s="150"/>
      <c r="F160" s="41">
        <f>D160*E160</f>
        <v>0</v>
      </c>
    </row>
    <row r="161" spans="1:6" ht="15" customHeight="1">
      <c r="A161" s="41"/>
      <c r="B161" s="14" t="s">
        <v>300</v>
      </c>
      <c r="C161" s="24" t="s">
        <v>109</v>
      </c>
      <c r="D161" s="41">
        <v>17283</v>
      </c>
      <c r="E161" s="150"/>
      <c r="F161" s="41">
        <f>D161*E161</f>
        <v>0</v>
      </c>
    </row>
    <row r="162" spans="1:6" ht="15" customHeight="1">
      <c r="A162" s="42"/>
      <c r="B162" s="13"/>
      <c r="C162" s="10"/>
      <c r="D162" s="42"/>
      <c r="E162" s="149"/>
      <c r="F162" s="42"/>
    </row>
    <row r="163" spans="1:6" ht="15" customHeight="1">
      <c r="A163" s="33" t="s">
        <v>335</v>
      </c>
      <c r="B163" s="33" t="s">
        <v>336</v>
      </c>
      <c r="C163" s="33"/>
      <c r="D163" s="33"/>
      <c r="E163" s="154"/>
      <c r="F163" s="33"/>
    </row>
    <row r="164" spans="1:6" ht="15" customHeight="1">
      <c r="A164" s="42"/>
      <c r="B164" s="42" t="s">
        <v>423</v>
      </c>
      <c r="C164" s="42"/>
      <c r="D164" s="42"/>
      <c r="E164" s="149"/>
      <c r="F164" s="42"/>
    </row>
    <row r="165" spans="1:6" ht="15" customHeight="1">
      <c r="A165" s="42"/>
      <c r="B165" s="42" t="s">
        <v>125</v>
      </c>
      <c r="C165" s="42"/>
      <c r="D165" s="42"/>
      <c r="E165" s="149"/>
      <c r="F165" s="42"/>
    </row>
    <row r="166" spans="1:6" ht="15" customHeight="1">
      <c r="A166" s="42"/>
      <c r="B166" s="42" t="s">
        <v>305</v>
      </c>
      <c r="C166" s="42"/>
      <c r="D166" s="42"/>
      <c r="E166" s="149"/>
      <c r="F166" s="42"/>
    </row>
    <row r="167" spans="1:6" ht="15" customHeight="1">
      <c r="A167" s="42"/>
      <c r="B167" s="42" t="s">
        <v>98</v>
      </c>
      <c r="C167" s="42"/>
      <c r="D167" s="42"/>
      <c r="E167" s="149"/>
      <c r="F167" s="42"/>
    </row>
    <row r="168" spans="1:6" ht="15" customHeight="1">
      <c r="A168" s="42"/>
      <c r="B168" s="42" t="s">
        <v>104</v>
      </c>
      <c r="C168" s="42"/>
      <c r="D168" s="42"/>
      <c r="E168" s="149"/>
      <c r="F168" s="42"/>
    </row>
    <row r="169" spans="1:6" ht="15" customHeight="1">
      <c r="A169" s="42"/>
      <c r="B169" s="42" t="s">
        <v>77</v>
      </c>
      <c r="C169" s="42"/>
      <c r="D169" s="42"/>
      <c r="E169" s="149"/>
      <c r="F169" s="42"/>
    </row>
    <row r="170" spans="1:6" ht="15" customHeight="1">
      <c r="A170" s="13"/>
      <c r="B170" s="42" t="s">
        <v>67</v>
      </c>
      <c r="C170" s="10"/>
      <c r="D170" s="42"/>
      <c r="E170" s="149"/>
      <c r="F170" s="42"/>
    </row>
    <row r="171" spans="1:6" ht="15" customHeight="1">
      <c r="A171" s="13"/>
      <c r="B171" s="42" t="s">
        <v>306</v>
      </c>
      <c r="C171" s="24" t="s">
        <v>109</v>
      </c>
      <c r="D171" s="41">
        <v>600</v>
      </c>
      <c r="E171" s="150"/>
      <c r="F171" s="41">
        <f>D171*E171</f>
        <v>0</v>
      </c>
    </row>
    <row r="172" spans="1:6" ht="15" customHeight="1">
      <c r="A172" s="13"/>
      <c r="B172" s="42"/>
      <c r="C172" s="10"/>
      <c r="D172" s="42"/>
      <c r="E172" s="149"/>
      <c r="F172" s="42"/>
    </row>
    <row r="173" spans="1:6" ht="15" customHeight="1">
      <c r="A173" s="43"/>
      <c r="B173" s="16" t="s">
        <v>103</v>
      </c>
      <c r="C173" s="43"/>
      <c r="D173" s="43"/>
      <c r="E173" s="160"/>
      <c r="F173" s="43">
        <f>SUM(F160:F171)</f>
        <v>0</v>
      </c>
    </row>
    <row r="174" spans="1:6" ht="15" customHeight="1">
      <c r="A174" s="47"/>
      <c r="B174" s="47"/>
      <c r="C174" s="61"/>
      <c r="D174" s="47"/>
      <c r="E174" s="142"/>
      <c r="F174" s="47"/>
    </row>
    <row r="175" spans="1:6" ht="15" customHeight="1">
      <c r="A175" s="47"/>
      <c r="B175" s="47"/>
      <c r="C175" s="61"/>
      <c r="D175" s="47"/>
      <c r="E175" s="142"/>
      <c r="F175" s="47"/>
    </row>
    <row r="176" spans="1:6" ht="15" customHeight="1">
      <c r="A176" s="47" t="s">
        <v>229</v>
      </c>
      <c r="B176" s="47" t="s">
        <v>119</v>
      </c>
      <c r="C176" s="61"/>
      <c r="D176" s="47"/>
      <c r="E176" s="142"/>
      <c r="F176" s="47"/>
    </row>
    <row r="177" spans="1:6" ht="15" customHeight="1">
      <c r="A177" s="47"/>
      <c r="B177" s="47"/>
      <c r="C177" s="61"/>
      <c r="D177" s="47"/>
      <c r="E177" s="142"/>
      <c r="F177" s="47"/>
    </row>
    <row r="178" spans="1:6" ht="15" customHeight="1">
      <c r="A178" s="11" t="s">
        <v>230</v>
      </c>
      <c r="B178" s="11" t="s">
        <v>302</v>
      </c>
      <c r="C178" s="11"/>
      <c r="D178" s="11"/>
      <c r="E178" s="154"/>
      <c r="F178" s="33"/>
    </row>
    <row r="179" spans="1:6" ht="15" customHeight="1">
      <c r="A179" s="42"/>
      <c r="B179" s="42" t="s">
        <v>114</v>
      </c>
      <c r="C179" s="10"/>
      <c r="D179" s="42"/>
      <c r="E179" s="149"/>
      <c r="F179" s="42"/>
    </row>
    <row r="180" spans="1:6" ht="15" customHeight="1">
      <c r="A180" s="42"/>
      <c r="B180" s="42" t="s">
        <v>43</v>
      </c>
      <c r="C180" s="10"/>
      <c r="D180" s="42"/>
      <c r="E180" s="149"/>
      <c r="F180" s="42"/>
    </row>
    <row r="181" spans="1:6" ht="15" customHeight="1">
      <c r="A181" s="42"/>
      <c r="B181" s="42" t="s">
        <v>84</v>
      </c>
      <c r="C181" s="10"/>
      <c r="D181" s="42"/>
      <c r="E181" s="149"/>
      <c r="F181" s="42"/>
    </row>
    <row r="182" spans="1:6" ht="15" customHeight="1">
      <c r="A182" s="42"/>
      <c r="B182" s="13" t="s">
        <v>128</v>
      </c>
      <c r="C182" s="10"/>
      <c r="D182" s="42"/>
      <c r="E182" s="149"/>
      <c r="F182" s="42"/>
    </row>
    <row r="183" spans="1:6" ht="15" customHeight="1">
      <c r="A183" s="42"/>
      <c r="B183" s="42" t="s">
        <v>41</v>
      </c>
      <c r="C183" s="42"/>
      <c r="D183" s="42"/>
      <c r="E183" s="149"/>
      <c r="F183" s="42"/>
    </row>
    <row r="184" spans="1:6" ht="15" customHeight="1">
      <c r="A184" s="42"/>
      <c r="B184" s="42" t="s">
        <v>75</v>
      </c>
      <c r="C184" s="42"/>
      <c r="D184" s="42"/>
      <c r="E184" s="149"/>
      <c r="F184" s="42"/>
    </row>
    <row r="185" spans="1:6" ht="15" customHeight="1">
      <c r="A185" s="41"/>
      <c r="B185" s="41" t="s">
        <v>110</v>
      </c>
      <c r="C185" s="24" t="s">
        <v>164</v>
      </c>
      <c r="D185" s="41">
        <v>540</v>
      </c>
      <c r="E185" s="150"/>
      <c r="F185" s="41">
        <f>D185*E185</f>
        <v>0</v>
      </c>
    </row>
    <row r="186" spans="1:6" ht="15" customHeight="1">
      <c r="A186" s="42"/>
      <c r="B186" s="42"/>
      <c r="C186" s="10"/>
      <c r="D186" s="42"/>
      <c r="E186" s="149"/>
      <c r="F186" s="42"/>
    </row>
    <row r="187" spans="1:6" ht="15" customHeight="1">
      <c r="A187" s="33" t="s">
        <v>231</v>
      </c>
      <c r="B187" s="11" t="s">
        <v>303</v>
      </c>
      <c r="C187" s="33"/>
      <c r="D187" s="33"/>
      <c r="E187" s="154"/>
      <c r="F187" s="33"/>
    </row>
    <row r="188" spans="1:6" ht="15" customHeight="1">
      <c r="A188" s="13"/>
      <c r="B188" s="13" t="s">
        <v>304</v>
      </c>
      <c r="C188" s="10"/>
      <c r="D188" s="42"/>
      <c r="E188" s="149"/>
      <c r="F188" s="42"/>
    </row>
    <row r="189" spans="1:6" ht="15" customHeight="1">
      <c r="A189" s="42"/>
      <c r="B189" s="13" t="s">
        <v>29</v>
      </c>
      <c r="C189" s="42"/>
      <c r="D189" s="42"/>
      <c r="E189" s="149"/>
      <c r="F189" s="42"/>
    </row>
    <row r="190" spans="1:6" ht="15" customHeight="1">
      <c r="A190" s="42"/>
      <c r="B190" s="42" t="s">
        <v>43</v>
      </c>
      <c r="C190" s="42"/>
      <c r="D190" s="42"/>
      <c r="E190" s="149"/>
      <c r="F190" s="42"/>
    </row>
    <row r="191" spans="1:6" ht="15" customHeight="1">
      <c r="A191" s="42"/>
      <c r="B191" s="13" t="s">
        <v>84</v>
      </c>
      <c r="C191" s="42"/>
      <c r="D191" s="42"/>
      <c r="E191" s="149"/>
      <c r="F191" s="42"/>
    </row>
    <row r="192" spans="1:6" ht="15" customHeight="1">
      <c r="A192" s="42"/>
      <c r="B192" s="13" t="s">
        <v>128</v>
      </c>
      <c r="C192" s="42"/>
      <c r="D192" s="42"/>
      <c r="E192" s="149"/>
      <c r="F192" s="42"/>
    </row>
    <row r="193" spans="1:6" ht="15" customHeight="1">
      <c r="A193" s="42"/>
      <c r="B193" s="13" t="s">
        <v>41</v>
      </c>
      <c r="C193" s="42"/>
      <c r="D193" s="42"/>
      <c r="E193" s="149"/>
      <c r="F193" s="42"/>
    </row>
    <row r="194" spans="1:6" ht="15" customHeight="1">
      <c r="A194" s="42"/>
      <c r="B194" s="13" t="s">
        <v>75</v>
      </c>
      <c r="C194" s="42"/>
      <c r="D194" s="42"/>
      <c r="E194" s="149"/>
      <c r="F194" s="42"/>
    </row>
    <row r="195" spans="1:6" ht="15" customHeight="1">
      <c r="A195" s="42"/>
      <c r="B195" s="13" t="s">
        <v>135</v>
      </c>
      <c r="C195" s="42"/>
      <c r="D195" s="42"/>
      <c r="E195" s="149"/>
      <c r="F195" s="42"/>
    </row>
    <row r="196" spans="1:6" ht="15" customHeight="1">
      <c r="A196" s="41"/>
      <c r="B196" s="14" t="s">
        <v>110</v>
      </c>
      <c r="C196" s="24" t="s">
        <v>164</v>
      </c>
      <c r="D196" s="41">
        <v>4</v>
      </c>
      <c r="E196" s="150"/>
      <c r="F196" s="41">
        <f>D196*E196</f>
        <v>0</v>
      </c>
    </row>
    <row r="197" spans="1:6" ht="15" customHeight="1">
      <c r="A197" s="42"/>
      <c r="B197" s="13"/>
      <c r="C197" s="10"/>
      <c r="D197" s="42"/>
      <c r="E197" s="149"/>
      <c r="F197" s="42"/>
    </row>
    <row r="198" spans="1:6" ht="15" customHeight="1">
      <c r="A198" s="11" t="s">
        <v>232</v>
      </c>
      <c r="B198" s="11" t="s">
        <v>196</v>
      </c>
      <c r="C198" s="33"/>
      <c r="D198" s="33"/>
      <c r="E198" s="154"/>
      <c r="F198" s="33"/>
    </row>
    <row r="199" spans="1:6" ht="15" customHeight="1">
      <c r="A199" s="13"/>
      <c r="B199" s="13" t="s">
        <v>334</v>
      </c>
      <c r="C199" s="42"/>
      <c r="D199" s="42"/>
      <c r="E199" s="149"/>
      <c r="F199" s="42"/>
    </row>
    <row r="200" spans="1:6" ht="15" customHeight="1">
      <c r="A200" s="13"/>
      <c r="B200" s="13" t="s">
        <v>192</v>
      </c>
      <c r="C200" s="42"/>
      <c r="D200" s="42"/>
      <c r="E200" s="149"/>
      <c r="F200" s="42"/>
    </row>
    <row r="201" spans="1:6" ht="15" customHeight="1">
      <c r="A201" s="13"/>
      <c r="B201" s="13" t="s">
        <v>193</v>
      </c>
      <c r="C201" s="42"/>
      <c r="D201" s="42"/>
      <c r="E201" s="149"/>
      <c r="F201" s="42"/>
    </row>
    <row r="202" spans="1:6" ht="15" customHeight="1">
      <c r="A202" s="13"/>
      <c r="B202" s="13" t="s">
        <v>43</v>
      </c>
      <c r="C202" s="42"/>
      <c r="D202" s="42"/>
      <c r="E202" s="149"/>
      <c r="F202" s="42"/>
    </row>
    <row r="203" spans="1:6" ht="15" customHeight="1">
      <c r="A203" s="13"/>
      <c r="B203" s="13" t="s">
        <v>194</v>
      </c>
      <c r="C203" s="42"/>
      <c r="D203" s="42"/>
      <c r="E203" s="149"/>
      <c r="F203" s="42"/>
    </row>
    <row r="204" spans="1:6" ht="15" customHeight="1">
      <c r="A204" s="13"/>
      <c r="B204" s="13" t="s">
        <v>8</v>
      </c>
      <c r="C204" s="42"/>
      <c r="D204" s="42"/>
      <c r="E204" s="149"/>
      <c r="F204" s="42"/>
    </row>
    <row r="205" spans="1:6" ht="15" customHeight="1">
      <c r="A205" s="13"/>
      <c r="B205" s="13" t="s">
        <v>128</v>
      </c>
      <c r="C205" s="42"/>
      <c r="D205" s="42"/>
      <c r="E205" s="149"/>
      <c r="F205" s="42"/>
    </row>
    <row r="206" spans="1:6" ht="15" customHeight="1">
      <c r="A206" s="13"/>
      <c r="B206" s="13" t="s">
        <v>198</v>
      </c>
      <c r="C206" s="42"/>
      <c r="D206" s="42"/>
      <c r="E206" s="149"/>
      <c r="F206" s="42"/>
    </row>
    <row r="207" spans="1:6" ht="15" customHeight="1">
      <c r="A207" s="13"/>
      <c r="B207" s="13" t="s">
        <v>75</v>
      </c>
      <c r="C207" s="42"/>
      <c r="D207" s="42"/>
      <c r="E207" s="149"/>
      <c r="F207" s="42"/>
    </row>
    <row r="208" spans="1:6" ht="15" customHeight="1">
      <c r="A208" s="13"/>
      <c r="B208" s="13" t="s">
        <v>135</v>
      </c>
      <c r="C208" s="42"/>
      <c r="D208" s="42"/>
      <c r="E208" s="149"/>
      <c r="F208" s="42"/>
    </row>
    <row r="209" spans="1:6" ht="15" customHeight="1">
      <c r="A209" s="14"/>
      <c r="B209" s="14" t="s">
        <v>195</v>
      </c>
      <c r="C209" s="24" t="s">
        <v>13</v>
      </c>
      <c r="D209" s="41">
        <v>102</v>
      </c>
      <c r="E209" s="150"/>
      <c r="F209" s="41">
        <f>D209*E209</f>
        <v>0</v>
      </c>
    </row>
    <row r="210" spans="1:6" ht="15" customHeight="1">
      <c r="A210" s="42"/>
      <c r="B210" s="13"/>
      <c r="C210" s="10"/>
      <c r="D210" s="42"/>
      <c r="E210" s="149"/>
      <c r="F210" s="42"/>
    </row>
    <row r="211" spans="1:6" ht="15" customHeight="1">
      <c r="A211" s="33" t="s">
        <v>456</v>
      </c>
      <c r="B211" s="33" t="s">
        <v>309</v>
      </c>
      <c r="C211" s="33"/>
      <c r="D211" s="33"/>
      <c r="E211" s="154"/>
      <c r="F211" s="33"/>
    </row>
    <row r="212" spans="1:6" ht="15" customHeight="1">
      <c r="A212" s="42"/>
      <c r="B212" s="42" t="s">
        <v>43</v>
      </c>
      <c r="C212" s="42"/>
      <c r="D212" s="42"/>
      <c r="E212" s="149"/>
      <c r="F212" s="42"/>
    </row>
    <row r="213" spans="1:6" ht="15" customHeight="1">
      <c r="A213" s="42"/>
      <c r="B213" s="42" t="s">
        <v>91</v>
      </c>
      <c r="C213" s="42"/>
      <c r="D213" s="42"/>
      <c r="E213" s="149"/>
      <c r="F213" s="42"/>
    </row>
    <row r="214" spans="1:6" ht="15" customHeight="1">
      <c r="A214" s="42"/>
      <c r="B214" s="42" t="s">
        <v>131</v>
      </c>
      <c r="C214" s="42"/>
      <c r="D214" s="42"/>
      <c r="E214" s="149"/>
      <c r="F214" s="42"/>
    </row>
    <row r="215" spans="1:6" ht="15" customHeight="1">
      <c r="A215" s="42"/>
      <c r="B215" s="42" t="s">
        <v>33</v>
      </c>
      <c r="C215" s="42"/>
      <c r="D215" s="10"/>
      <c r="E215" s="149"/>
      <c r="F215" s="42"/>
    </row>
    <row r="216" spans="1:6" ht="15" customHeight="1">
      <c r="A216" s="42"/>
      <c r="B216" s="42" t="s">
        <v>307</v>
      </c>
      <c r="C216" s="42"/>
      <c r="D216" s="10"/>
      <c r="E216" s="149"/>
      <c r="F216" s="42"/>
    </row>
    <row r="217" spans="1:6" ht="15" customHeight="1">
      <c r="A217" s="42"/>
      <c r="B217" s="42" t="s">
        <v>37</v>
      </c>
      <c r="C217" s="42"/>
      <c r="D217" s="10"/>
      <c r="E217" s="149"/>
      <c r="F217" s="42"/>
    </row>
    <row r="218" spans="1:6" ht="15" customHeight="1">
      <c r="A218" s="42"/>
      <c r="B218" s="42" t="s">
        <v>25</v>
      </c>
      <c r="C218" s="10"/>
      <c r="D218" s="10"/>
      <c r="E218" s="149"/>
      <c r="F218" s="42"/>
    </row>
    <row r="219" spans="1:6" ht="15" customHeight="1">
      <c r="A219" s="41"/>
      <c r="B219" s="41" t="s">
        <v>308</v>
      </c>
      <c r="C219" s="24" t="s">
        <v>64</v>
      </c>
      <c r="D219" s="41">
        <v>2840</v>
      </c>
      <c r="E219" s="150"/>
      <c r="F219" s="41">
        <f>D219*E219</f>
        <v>0</v>
      </c>
    </row>
    <row r="220" spans="1:6" ht="15" customHeight="1">
      <c r="A220" s="42"/>
      <c r="B220" s="42"/>
      <c r="C220" s="10"/>
      <c r="D220" s="42"/>
      <c r="E220" s="149"/>
      <c r="F220" s="42"/>
    </row>
    <row r="221" spans="1:6" ht="15" customHeight="1">
      <c r="A221" s="11" t="s">
        <v>457</v>
      </c>
      <c r="B221" s="11" t="s">
        <v>421</v>
      </c>
      <c r="C221" s="12"/>
      <c r="D221" s="33"/>
      <c r="E221" s="154"/>
      <c r="F221" s="33"/>
    </row>
    <row r="222" spans="1:6" ht="15" customHeight="1">
      <c r="A222" s="42"/>
      <c r="B222" s="42" t="s">
        <v>425</v>
      </c>
      <c r="C222" s="10"/>
      <c r="D222" s="42"/>
      <c r="E222" s="149"/>
      <c r="F222" s="42"/>
    </row>
    <row r="223" spans="1:6" ht="15" customHeight="1">
      <c r="A223" s="42"/>
      <c r="B223" s="42" t="s">
        <v>422</v>
      </c>
      <c r="C223" s="10"/>
      <c r="D223" s="42"/>
      <c r="E223" s="149"/>
      <c r="F223" s="42"/>
    </row>
    <row r="224" spans="1:6" ht="15" customHeight="1">
      <c r="A224" s="13"/>
      <c r="B224" s="13" t="s">
        <v>43</v>
      </c>
      <c r="C224" s="42"/>
      <c r="D224" s="42"/>
      <c r="E224" s="149"/>
      <c r="F224" s="42"/>
    </row>
    <row r="225" spans="1:6" ht="15" customHeight="1">
      <c r="A225" s="13"/>
      <c r="B225" s="13" t="s">
        <v>430</v>
      </c>
      <c r="C225" s="42"/>
      <c r="D225" s="42"/>
      <c r="E225" s="149"/>
      <c r="F225" s="42"/>
    </row>
    <row r="226" spans="1:6" ht="15" customHeight="1">
      <c r="A226" s="13"/>
      <c r="B226" s="13" t="s">
        <v>431</v>
      </c>
      <c r="C226" s="42"/>
      <c r="D226" s="42"/>
      <c r="E226" s="149"/>
      <c r="F226" s="42"/>
    </row>
    <row r="227" spans="1:6" ht="15" customHeight="1">
      <c r="A227" s="13"/>
      <c r="B227" s="13" t="s">
        <v>432</v>
      </c>
      <c r="C227" s="42"/>
      <c r="D227" s="42"/>
      <c r="E227" s="149"/>
      <c r="F227" s="42"/>
    </row>
    <row r="228" spans="1:6" ht="15" customHeight="1">
      <c r="A228" s="13"/>
      <c r="B228" s="13" t="s">
        <v>426</v>
      </c>
      <c r="C228" s="42"/>
      <c r="D228" s="42"/>
      <c r="E228" s="149"/>
      <c r="F228" s="42"/>
    </row>
    <row r="229" spans="1:6" ht="15" customHeight="1">
      <c r="A229" s="13"/>
      <c r="B229" s="13" t="s">
        <v>194</v>
      </c>
      <c r="C229" s="42"/>
      <c r="D229" s="42"/>
      <c r="E229" s="149"/>
      <c r="F229" s="42"/>
    </row>
    <row r="230" spans="1:6" ht="15" customHeight="1">
      <c r="A230" s="13"/>
      <c r="B230" s="13" t="s">
        <v>428</v>
      </c>
      <c r="C230" s="42"/>
      <c r="D230" s="42"/>
      <c r="E230" s="149"/>
      <c r="F230" s="42"/>
    </row>
    <row r="231" spans="1:6" ht="15" customHeight="1">
      <c r="A231" s="13"/>
      <c r="B231" s="13" t="s">
        <v>429</v>
      </c>
      <c r="C231" s="42"/>
      <c r="D231" s="42"/>
      <c r="E231" s="149"/>
      <c r="F231" s="42"/>
    </row>
    <row r="232" spans="1:6" ht="15" customHeight="1">
      <c r="A232" s="13"/>
      <c r="B232" s="13" t="s">
        <v>427</v>
      </c>
      <c r="C232" s="42"/>
      <c r="D232" s="42"/>
      <c r="E232" s="149"/>
      <c r="F232" s="42"/>
    </row>
    <row r="233" spans="1:6" ht="15" customHeight="1">
      <c r="A233" s="13"/>
      <c r="B233" s="13" t="s">
        <v>75</v>
      </c>
      <c r="C233" s="42"/>
      <c r="D233" s="42"/>
      <c r="E233" s="149"/>
      <c r="F233" s="42"/>
    </row>
    <row r="234" spans="1:6" ht="15" customHeight="1">
      <c r="A234" s="13"/>
      <c r="B234" s="13" t="s">
        <v>135</v>
      </c>
      <c r="C234" s="42"/>
      <c r="D234" s="42"/>
      <c r="E234" s="149"/>
      <c r="F234" s="42"/>
    </row>
    <row r="235" spans="1:6" ht="15" customHeight="1">
      <c r="A235" s="14"/>
      <c r="B235" s="14" t="s">
        <v>424</v>
      </c>
      <c r="C235" s="24" t="s">
        <v>64</v>
      </c>
      <c r="D235" s="41">
        <v>24</v>
      </c>
      <c r="E235" s="150"/>
      <c r="F235" s="41">
        <f>D235*E235</f>
        <v>0</v>
      </c>
    </row>
    <row r="236" spans="1:6" ht="15" customHeight="1">
      <c r="A236" s="42"/>
      <c r="B236" s="42"/>
      <c r="C236" s="10"/>
      <c r="D236" s="42"/>
      <c r="E236" s="149"/>
      <c r="F236" s="42"/>
    </row>
    <row r="237" spans="1:6" ht="15" customHeight="1">
      <c r="A237" s="11" t="s">
        <v>209</v>
      </c>
      <c r="B237" s="11" t="s">
        <v>202</v>
      </c>
      <c r="C237" s="12"/>
      <c r="D237" s="33"/>
      <c r="E237" s="154"/>
      <c r="F237" s="33"/>
    </row>
    <row r="238" spans="1:6" ht="15" customHeight="1">
      <c r="A238" s="13"/>
      <c r="B238" s="13" t="s">
        <v>203</v>
      </c>
      <c r="C238" s="10"/>
      <c r="D238" s="42"/>
      <c r="E238" s="149"/>
      <c r="F238" s="42"/>
    </row>
    <row r="239" spans="1:6" ht="15" customHeight="1">
      <c r="A239" s="13"/>
      <c r="B239" s="13" t="s">
        <v>43</v>
      </c>
      <c r="C239" s="72"/>
      <c r="D239" s="69"/>
      <c r="E239" s="158"/>
      <c r="F239" s="72"/>
    </row>
    <row r="240" spans="1:6" ht="15" customHeight="1">
      <c r="A240" s="13"/>
      <c r="B240" s="13" t="s">
        <v>204</v>
      </c>
      <c r="C240" s="72"/>
      <c r="D240" s="72"/>
      <c r="E240" s="158"/>
      <c r="F240" s="72"/>
    </row>
    <row r="241" spans="1:6" ht="15" customHeight="1">
      <c r="A241" s="13"/>
      <c r="B241" s="13" t="s">
        <v>205</v>
      </c>
      <c r="C241" s="72"/>
      <c r="D241" s="72"/>
      <c r="E241" s="158"/>
      <c r="F241" s="72"/>
    </row>
    <row r="242" spans="1:6" ht="15" customHeight="1">
      <c r="A242" s="13"/>
      <c r="B242" s="13" t="s">
        <v>206</v>
      </c>
      <c r="C242" s="72"/>
      <c r="D242" s="72"/>
      <c r="E242" s="158"/>
      <c r="F242" s="72"/>
    </row>
    <row r="243" spans="1:6" ht="15" customHeight="1">
      <c r="A243" s="13"/>
      <c r="B243" s="13" t="s">
        <v>207</v>
      </c>
      <c r="C243" s="10"/>
      <c r="D243" s="42"/>
      <c r="E243" s="149"/>
      <c r="F243" s="42"/>
    </row>
    <row r="244" spans="1:6" ht="15" customHeight="1">
      <c r="A244" s="14"/>
      <c r="B244" s="14" t="s">
        <v>208</v>
      </c>
      <c r="C244" s="24" t="s">
        <v>73</v>
      </c>
      <c r="D244" s="41">
        <v>2</v>
      </c>
      <c r="E244" s="150"/>
      <c r="F244" s="41">
        <f>D244*E244</f>
        <v>0</v>
      </c>
    </row>
    <row r="245" spans="1:6" ht="15" customHeight="1">
      <c r="A245" s="42"/>
      <c r="B245" s="42"/>
      <c r="C245" s="10"/>
      <c r="D245" s="42"/>
      <c r="E245" s="149"/>
      <c r="F245" s="42"/>
    </row>
    <row r="246" spans="1:6" ht="15" customHeight="1">
      <c r="A246" s="54"/>
      <c r="B246" s="55" t="s">
        <v>83</v>
      </c>
      <c r="C246" s="55"/>
      <c r="D246" s="55"/>
      <c r="E246" s="146"/>
      <c r="F246" s="56">
        <f>SUM(F178:F245)</f>
        <v>0</v>
      </c>
    </row>
    <row r="247" spans="1:6" ht="15" customHeight="1">
      <c r="A247" s="47"/>
      <c r="B247" s="47"/>
      <c r="C247" s="47"/>
      <c r="D247" s="47"/>
      <c r="E247" s="142"/>
      <c r="F247" s="47"/>
    </row>
    <row r="248" spans="1:6" ht="15" customHeight="1">
      <c r="A248" s="47"/>
      <c r="B248" s="47"/>
      <c r="C248" s="61"/>
      <c r="D248" s="47"/>
      <c r="E248" s="142"/>
      <c r="F248" s="47"/>
    </row>
    <row r="249" spans="1:6" ht="15" customHeight="1">
      <c r="A249" s="47" t="s">
        <v>233</v>
      </c>
      <c r="B249" s="47" t="s">
        <v>55</v>
      </c>
      <c r="C249" s="61"/>
      <c r="D249" s="47"/>
      <c r="E249" s="142"/>
      <c r="F249" s="47"/>
    </row>
    <row r="250" spans="1:6" ht="15" customHeight="1">
      <c r="A250" s="47"/>
      <c r="B250" s="47"/>
      <c r="C250" s="61"/>
      <c r="D250" s="47"/>
      <c r="E250" s="142"/>
      <c r="F250" s="47"/>
    </row>
    <row r="251" spans="1:6" ht="15" customHeight="1">
      <c r="A251" s="11" t="s">
        <v>234</v>
      </c>
      <c r="B251" s="11" t="s">
        <v>159</v>
      </c>
      <c r="C251" s="12"/>
      <c r="D251" s="33"/>
      <c r="E251" s="154"/>
      <c r="F251" s="33"/>
    </row>
    <row r="252" spans="1:6" ht="15" customHeight="1">
      <c r="A252" s="13"/>
      <c r="B252" s="42" t="s">
        <v>188</v>
      </c>
      <c r="C252" s="10"/>
      <c r="D252" s="42"/>
      <c r="E252" s="149"/>
      <c r="F252" s="42"/>
    </row>
    <row r="253" spans="1:6" ht="15" customHeight="1">
      <c r="A253" s="13"/>
      <c r="B253" s="42" t="s">
        <v>43</v>
      </c>
      <c r="C253" s="10"/>
      <c r="D253" s="42"/>
      <c r="E253" s="149"/>
      <c r="F253" s="42"/>
    </row>
    <row r="254" spans="1:6" ht="15" customHeight="1">
      <c r="A254" s="13"/>
      <c r="B254" s="42" t="s">
        <v>160</v>
      </c>
      <c r="C254" s="10"/>
      <c r="D254" s="42"/>
      <c r="E254" s="149"/>
      <c r="F254" s="42"/>
    </row>
    <row r="255" spans="1:6" ht="15" customHeight="1">
      <c r="A255" s="13"/>
      <c r="B255" s="42" t="s">
        <v>133</v>
      </c>
      <c r="C255" s="10"/>
      <c r="D255" s="42"/>
      <c r="E255" s="149"/>
      <c r="F255" s="42"/>
    </row>
    <row r="256" spans="1:6" ht="15" customHeight="1">
      <c r="A256" s="14"/>
      <c r="B256" s="41" t="s">
        <v>189</v>
      </c>
      <c r="C256" s="24" t="s">
        <v>13</v>
      </c>
      <c r="D256" s="41">
        <v>8520</v>
      </c>
      <c r="E256" s="150"/>
      <c r="F256" s="41">
        <f>D256*E256</f>
        <v>0</v>
      </c>
    </row>
    <row r="257" spans="1:6" ht="15" customHeight="1">
      <c r="A257" s="13"/>
      <c r="B257" s="42"/>
      <c r="C257" s="10"/>
      <c r="D257" s="42"/>
      <c r="E257" s="149"/>
      <c r="F257" s="42"/>
    </row>
    <row r="258" spans="1:6" ht="15" customHeight="1">
      <c r="A258" s="33" t="s">
        <v>235</v>
      </c>
      <c r="B258" s="33" t="s">
        <v>310</v>
      </c>
      <c r="C258" s="12"/>
      <c r="D258" s="33"/>
      <c r="E258" s="154"/>
      <c r="F258" s="33"/>
    </row>
    <row r="259" spans="1:6" ht="15" customHeight="1">
      <c r="A259" s="42"/>
      <c r="B259" s="42" t="s">
        <v>172</v>
      </c>
      <c r="C259" s="10"/>
      <c r="D259" s="42"/>
      <c r="E259" s="149"/>
      <c r="F259" s="42"/>
    </row>
    <row r="260" spans="1:6" ht="15" customHeight="1">
      <c r="A260" s="42"/>
      <c r="B260" s="42" t="s">
        <v>120</v>
      </c>
      <c r="C260" s="10"/>
      <c r="D260" s="42"/>
      <c r="E260" s="149"/>
      <c r="F260" s="42"/>
    </row>
    <row r="261" spans="1:6" ht="15" customHeight="1">
      <c r="A261" s="42"/>
      <c r="B261" s="42" t="s">
        <v>169</v>
      </c>
      <c r="C261" s="10"/>
      <c r="D261" s="42"/>
      <c r="E261" s="149"/>
      <c r="F261" s="42"/>
    </row>
    <row r="262" spans="1:6" ht="15" customHeight="1">
      <c r="A262" s="42"/>
      <c r="B262" s="42" t="s">
        <v>43</v>
      </c>
      <c r="C262" s="10"/>
      <c r="D262" s="42"/>
      <c r="E262" s="149"/>
      <c r="F262" s="42"/>
    </row>
    <row r="263" spans="1:6" ht="15" customHeight="1">
      <c r="A263" s="42"/>
      <c r="B263" s="42" t="s">
        <v>288</v>
      </c>
      <c r="C263" s="10"/>
      <c r="D263" s="42"/>
      <c r="E263" s="149"/>
      <c r="F263" s="42"/>
    </row>
    <row r="264" spans="1:6" ht="15" customHeight="1">
      <c r="A264" s="42"/>
      <c r="B264" s="42" t="s">
        <v>98</v>
      </c>
      <c r="C264" s="10"/>
      <c r="D264" s="42"/>
      <c r="E264" s="149"/>
      <c r="F264" s="42"/>
    </row>
    <row r="265" spans="1:6" ht="15" customHeight="1">
      <c r="A265" s="13"/>
      <c r="B265" s="42" t="s">
        <v>143</v>
      </c>
      <c r="C265" s="42"/>
      <c r="D265" s="42"/>
      <c r="E265" s="149"/>
      <c r="F265" s="42"/>
    </row>
    <row r="266" spans="1:6" ht="15" customHeight="1">
      <c r="A266" s="13"/>
      <c r="B266" s="75" t="s">
        <v>311</v>
      </c>
      <c r="C266" s="42"/>
      <c r="D266" s="42"/>
      <c r="E266" s="149"/>
      <c r="F266" s="42"/>
    </row>
    <row r="267" spans="1:6" ht="15" customHeight="1">
      <c r="A267" s="13"/>
      <c r="B267" s="75" t="s">
        <v>312</v>
      </c>
      <c r="C267" s="42"/>
      <c r="D267" s="42"/>
      <c r="E267" s="149"/>
      <c r="F267" s="42"/>
    </row>
    <row r="268" spans="1:6" ht="15" customHeight="1">
      <c r="A268" s="42"/>
      <c r="B268" s="13" t="s">
        <v>113</v>
      </c>
      <c r="C268" s="42"/>
      <c r="D268" s="42"/>
      <c r="E268" s="149"/>
      <c r="F268" s="42"/>
    </row>
    <row r="269" spans="1:6" ht="15" customHeight="1">
      <c r="A269" s="42"/>
      <c r="B269" s="42" t="s">
        <v>122</v>
      </c>
      <c r="C269" s="10"/>
      <c r="D269" s="42"/>
      <c r="E269" s="149"/>
      <c r="F269" s="42"/>
    </row>
    <row r="270" spans="1:6" ht="15" customHeight="1">
      <c r="A270" s="42"/>
      <c r="B270" s="42" t="s">
        <v>156</v>
      </c>
      <c r="C270" s="10"/>
      <c r="D270" s="42"/>
      <c r="E270" s="149"/>
      <c r="F270" s="42"/>
    </row>
    <row r="271" spans="1:6" ht="15" customHeight="1">
      <c r="A271" s="41"/>
      <c r="B271" s="41" t="s">
        <v>123</v>
      </c>
      <c r="C271" s="24" t="s">
        <v>164</v>
      </c>
      <c r="D271" s="41">
        <v>1065</v>
      </c>
      <c r="E271" s="150"/>
      <c r="F271" s="41">
        <f>D271*E271</f>
        <v>0</v>
      </c>
    </row>
    <row r="272" spans="1:6" ht="15" customHeight="1">
      <c r="A272" s="42"/>
      <c r="B272" s="42"/>
      <c r="C272" s="10"/>
      <c r="D272" s="42"/>
      <c r="E272" s="149"/>
      <c r="F272" s="42"/>
    </row>
    <row r="273" spans="1:6" ht="15" customHeight="1">
      <c r="A273" s="33" t="s">
        <v>236</v>
      </c>
      <c r="B273" s="11" t="s">
        <v>330</v>
      </c>
      <c r="C273" s="33"/>
      <c r="D273" s="33"/>
      <c r="E273" s="154"/>
      <c r="F273" s="33"/>
    </row>
    <row r="274" spans="1:6" ht="15" customHeight="1">
      <c r="A274" s="42"/>
      <c r="B274" s="13" t="s">
        <v>331</v>
      </c>
      <c r="C274" s="42"/>
      <c r="D274" s="42"/>
      <c r="E274" s="149"/>
      <c r="F274" s="42"/>
    </row>
    <row r="275" spans="1:6" ht="15" customHeight="1">
      <c r="A275" s="13"/>
      <c r="B275" s="13" t="s">
        <v>166</v>
      </c>
      <c r="C275" s="42"/>
      <c r="D275" s="42"/>
      <c r="E275" s="149"/>
      <c r="F275" s="42"/>
    </row>
    <row r="276" spans="1:6" ht="15" customHeight="1">
      <c r="A276" s="13"/>
      <c r="B276" s="13" t="s">
        <v>313</v>
      </c>
      <c r="C276" s="42"/>
      <c r="D276" s="42"/>
      <c r="E276" s="149"/>
      <c r="F276" s="42"/>
    </row>
    <row r="277" spans="1:6" ht="15" customHeight="1">
      <c r="A277" s="13"/>
      <c r="B277" s="13" t="s">
        <v>314</v>
      </c>
      <c r="C277" s="42"/>
      <c r="D277" s="42"/>
      <c r="E277" s="149"/>
      <c r="F277" s="42"/>
    </row>
    <row r="278" spans="1:6" ht="15" customHeight="1">
      <c r="A278" s="13"/>
      <c r="B278" s="13" t="s">
        <v>332</v>
      </c>
      <c r="C278" s="42"/>
      <c r="D278" s="42"/>
      <c r="E278" s="149"/>
      <c r="F278" s="42"/>
    </row>
    <row r="279" spans="1:6" ht="15" customHeight="1">
      <c r="A279" s="13"/>
      <c r="B279" s="13" t="s">
        <v>333</v>
      </c>
      <c r="C279" s="42"/>
      <c r="D279" s="42"/>
      <c r="E279" s="149"/>
      <c r="F279" s="42"/>
    </row>
    <row r="280" spans="1:6" ht="15" customHeight="1">
      <c r="A280" s="13"/>
      <c r="B280" s="13" t="s">
        <v>338</v>
      </c>
      <c r="C280" s="42"/>
      <c r="D280" s="42"/>
      <c r="E280" s="149"/>
      <c r="F280" s="42"/>
    </row>
    <row r="281" spans="1:6" ht="15" customHeight="1">
      <c r="A281" s="13"/>
      <c r="B281" s="13" t="s">
        <v>337</v>
      </c>
      <c r="C281" s="42"/>
      <c r="D281" s="42"/>
      <c r="E281" s="149"/>
      <c r="F281" s="42"/>
    </row>
    <row r="282" spans="1:6" ht="15" customHeight="1">
      <c r="A282" s="13"/>
      <c r="B282" s="13" t="s">
        <v>323</v>
      </c>
      <c r="C282" s="42"/>
      <c r="D282" s="42"/>
      <c r="E282" s="149"/>
      <c r="F282" s="42"/>
    </row>
    <row r="283" spans="1:6" ht="15" customHeight="1">
      <c r="A283" s="13"/>
      <c r="B283" s="13" t="s">
        <v>324</v>
      </c>
      <c r="C283" s="42"/>
      <c r="D283" s="42"/>
      <c r="E283" s="149"/>
      <c r="F283" s="42"/>
    </row>
    <row r="284" spans="1:6" ht="15" customHeight="1">
      <c r="A284" s="13"/>
      <c r="B284" s="13" t="s">
        <v>325</v>
      </c>
      <c r="C284" s="42"/>
      <c r="D284" s="42"/>
      <c r="E284" s="149"/>
      <c r="F284" s="42"/>
    </row>
    <row r="285" spans="1:6" ht="15" customHeight="1">
      <c r="A285" s="42"/>
      <c r="B285" s="13" t="s">
        <v>318</v>
      </c>
      <c r="C285" s="13"/>
      <c r="D285" s="13"/>
      <c r="E285" s="153"/>
      <c r="F285" s="13"/>
    </row>
    <row r="286" spans="1:6" ht="15" customHeight="1">
      <c r="A286" s="42"/>
      <c r="B286" s="13" t="s">
        <v>319</v>
      </c>
      <c r="C286" s="13"/>
      <c r="D286" s="13"/>
      <c r="E286" s="153"/>
      <c r="F286" s="13"/>
    </row>
    <row r="287" spans="1:6" ht="15" customHeight="1">
      <c r="A287" s="42"/>
      <c r="B287" s="13" t="s">
        <v>322</v>
      </c>
      <c r="C287" s="13"/>
      <c r="D287" s="13"/>
      <c r="E287" s="153"/>
      <c r="F287" s="13"/>
    </row>
    <row r="288" spans="1:6" ht="15" customHeight="1">
      <c r="A288" s="42"/>
      <c r="B288" s="13" t="s">
        <v>320</v>
      </c>
      <c r="C288" s="13"/>
      <c r="D288" s="13"/>
      <c r="E288" s="153"/>
      <c r="F288" s="13"/>
    </row>
    <row r="289" spans="1:6" ht="15" customHeight="1">
      <c r="A289" s="42"/>
      <c r="B289" s="13" t="s">
        <v>321</v>
      </c>
      <c r="C289" s="13"/>
      <c r="D289" s="13"/>
      <c r="E289" s="153"/>
      <c r="F289" s="13"/>
    </row>
    <row r="290" spans="1:6" ht="15" customHeight="1">
      <c r="A290" s="42"/>
      <c r="B290" s="13" t="s">
        <v>315</v>
      </c>
      <c r="C290" s="13"/>
      <c r="D290" s="13"/>
      <c r="E290" s="153"/>
      <c r="F290" s="13"/>
    </row>
    <row r="291" spans="1:6" ht="15" customHeight="1">
      <c r="A291" s="42"/>
      <c r="B291" s="13" t="s">
        <v>316</v>
      </c>
      <c r="C291" s="13"/>
      <c r="D291" s="13"/>
      <c r="E291" s="153"/>
      <c r="F291" s="13"/>
    </row>
    <row r="292" spans="1:6" ht="15" customHeight="1">
      <c r="A292" s="42"/>
      <c r="B292" s="13" t="s">
        <v>433</v>
      </c>
      <c r="C292" s="13"/>
      <c r="D292" s="13"/>
      <c r="E292" s="153"/>
      <c r="F292" s="13"/>
    </row>
    <row r="293" spans="1:6" ht="15" customHeight="1">
      <c r="A293" s="42"/>
      <c r="B293" s="13" t="s">
        <v>434</v>
      </c>
      <c r="C293" s="13"/>
      <c r="D293" s="13"/>
      <c r="E293" s="153"/>
      <c r="F293" s="13"/>
    </row>
    <row r="294" spans="1:6" ht="15" customHeight="1">
      <c r="A294" s="42"/>
      <c r="B294" s="13" t="s">
        <v>317</v>
      </c>
      <c r="C294" s="13"/>
      <c r="D294" s="13"/>
      <c r="E294" s="153"/>
      <c r="F294" s="13"/>
    </row>
    <row r="295" spans="1:6" ht="15" customHeight="1">
      <c r="A295" s="13"/>
      <c r="B295" s="42" t="s">
        <v>19</v>
      </c>
      <c r="C295" s="42"/>
      <c r="D295" s="42"/>
      <c r="E295" s="149"/>
      <c r="F295" s="42"/>
    </row>
    <row r="296" spans="1:6" ht="15" customHeight="1">
      <c r="A296" s="13"/>
      <c r="B296" s="42" t="s">
        <v>132</v>
      </c>
      <c r="C296" s="42"/>
      <c r="D296" s="42"/>
      <c r="E296" s="149"/>
      <c r="F296" s="42"/>
    </row>
    <row r="297" spans="1:6" ht="15" customHeight="1">
      <c r="A297" s="13"/>
      <c r="B297" s="42" t="s">
        <v>32</v>
      </c>
      <c r="C297" s="42"/>
      <c r="D297" s="42"/>
      <c r="E297" s="149"/>
      <c r="F297" s="42"/>
    </row>
    <row r="298" spans="1:6" ht="29.25" customHeight="1">
      <c r="A298" s="13"/>
      <c r="B298" s="178" t="s">
        <v>461</v>
      </c>
      <c r="C298" s="42"/>
      <c r="D298" s="42"/>
      <c r="E298" s="149"/>
      <c r="F298" s="42"/>
    </row>
    <row r="299" spans="1:6" ht="15" customHeight="1">
      <c r="A299" s="13"/>
      <c r="B299" s="13" t="s">
        <v>43</v>
      </c>
      <c r="C299" s="38"/>
      <c r="D299" s="42"/>
      <c r="E299" s="149"/>
      <c r="F299" s="42"/>
    </row>
    <row r="300" spans="1:6" ht="15" customHeight="1">
      <c r="A300" s="13"/>
      <c r="B300" s="13" t="s">
        <v>326</v>
      </c>
      <c r="C300" s="38"/>
      <c r="D300" s="42"/>
      <c r="E300" s="149"/>
      <c r="F300" s="42"/>
    </row>
    <row r="301" spans="1:6" ht="15" customHeight="1">
      <c r="A301" s="13"/>
      <c r="B301" s="42" t="s">
        <v>104</v>
      </c>
      <c r="C301" s="10"/>
      <c r="D301" s="42"/>
      <c r="E301" s="149"/>
      <c r="F301" s="42"/>
    </row>
    <row r="302" spans="1:6" ht="15" customHeight="1">
      <c r="A302" s="68"/>
      <c r="B302" s="42" t="s">
        <v>115</v>
      </c>
      <c r="C302" s="107"/>
      <c r="D302" s="42"/>
      <c r="E302" s="149"/>
      <c r="F302" s="42"/>
    </row>
    <row r="303" spans="1:6" ht="15" customHeight="1">
      <c r="A303" s="13"/>
      <c r="B303" s="42" t="s">
        <v>327</v>
      </c>
      <c r="C303" s="10"/>
      <c r="D303" s="42"/>
      <c r="E303" s="149"/>
      <c r="F303" s="42"/>
    </row>
    <row r="304" spans="1:6" ht="15" customHeight="1">
      <c r="A304" s="77"/>
      <c r="B304" s="108" t="s">
        <v>328</v>
      </c>
      <c r="C304" s="109" t="s">
        <v>116</v>
      </c>
      <c r="D304" s="108">
        <v>2350</v>
      </c>
      <c r="E304" s="161"/>
      <c r="F304" s="108">
        <f>D304*E304</f>
        <v>0</v>
      </c>
    </row>
    <row r="305" spans="1:6" ht="15" customHeight="1">
      <c r="A305" s="16"/>
      <c r="B305" s="43" t="s">
        <v>329</v>
      </c>
      <c r="C305" s="17" t="s">
        <v>116</v>
      </c>
      <c r="D305" s="43">
        <v>225</v>
      </c>
      <c r="E305" s="160"/>
      <c r="F305" s="43">
        <f>D305*E305</f>
        <v>0</v>
      </c>
    </row>
    <row r="306" spans="1:6" ht="15" customHeight="1">
      <c r="A306" s="42"/>
      <c r="B306" s="42"/>
      <c r="C306" s="10"/>
      <c r="D306" s="42"/>
      <c r="E306" s="149"/>
      <c r="F306" s="42"/>
    </row>
    <row r="307" spans="1:6" ht="15" customHeight="1">
      <c r="A307" s="54"/>
      <c r="B307" s="55" t="s">
        <v>76</v>
      </c>
      <c r="C307" s="55"/>
      <c r="D307" s="55"/>
      <c r="E307" s="146"/>
      <c r="F307" s="56">
        <f>SUM(F256:F305)</f>
        <v>0</v>
      </c>
    </row>
    <row r="308" spans="1:6" ht="15" customHeight="1">
      <c r="A308" s="47"/>
      <c r="B308" s="47"/>
      <c r="C308" s="47"/>
      <c r="D308" s="47"/>
      <c r="E308" s="142"/>
      <c r="F308" s="47"/>
    </row>
    <row r="309" spans="1:6" ht="15" customHeight="1">
      <c r="A309" s="47"/>
      <c r="B309" s="47"/>
      <c r="C309" s="47"/>
      <c r="D309" s="47"/>
      <c r="E309" s="142"/>
      <c r="F309" s="47"/>
    </row>
    <row r="310" spans="1:6" ht="15" customHeight="1">
      <c r="A310" s="42" t="s">
        <v>237</v>
      </c>
      <c r="B310" s="42" t="s">
        <v>339</v>
      </c>
      <c r="C310" s="10"/>
      <c r="D310" s="42"/>
      <c r="E310" s="149"/>
      <c r="F310" s="42"/>
    </row>
    <row r="311" spans="1:6" ht="15" customHeight="1">
      <c r="A311" s="42"/>
      <c r="B311" s="42"/>
      <c r="C311" s="10"/>
      <c r="D311" s="42"/>
      <c r="E311" s="149"/>
      <c r="F311" s="42"/>
    </row>
    <row r="312" spans="1:6" ht="15" customHeight="1">
      <c r="A312" s="112" t="s">
        <v>368</v>
      </c>
      <c r="B312" s="11" t="s">
        <v>371</v>
      </c>
      <c r="C312" s="11"/>
      <c r="D312" s="33"/>
      <c r="E312" s="152"/>
      <c r="F312" s="11"/>
    </row>
    <row r="313" spans="1:6" ht="15" customHeight="1">
      <c r="A313" s="13"/>
      <c r="B313" s="13" t="s">
        <v>393</v>
      </c>
      <c r="C313" s="13"/>
      <c r="D313" s="42"/>
      <c r="E313" s="153"/>
      <c r="F313" s="13"/>
    </row>
    <row r="314" spans="1:6" ht="15" customHeight="1">
      <c r="A314" s="13"/>
      <c r="B314" s="13" t="s">
        <v>458</v>
      </c>
      <c r="C314" s="13"/>
      <c r="D314" s="42"/>
      <c r="E314" s="153"/>
      <c r="F314" s="13"/>
    </row>
    <row r="315" spans="1:6" ht="15" customHeight="1">
      <c r="A315" s="13"/>
      <c r="B315" s="42" t="s">
        <v>182</v>
      </c>
      <c r="C315" s="13"/>
      <c r="D315" s="42"/>
      <c r="E315" s="153"/>
      <c r="F315" s="13"/>
    </row>
    <row r="316" spans="1:6" ht="15" customHeight="1">
      <c r="A316" s="13"/>
      <c r="B316" s="42" t="s">
        <v>183</v>
      </c>
      <c r="C316" s="13"/>
      <c r="D316" s="42"/>
      <c r="E316" s="153"/>
      <c r="F316" s="13"/>
    </row>
    <row r="317" spans="1:6" ht="15" customHeight="1">
      <c r="A317" s="13"/>
      <c r="B317" s="42" t="s">
        <v>372</v>
      </c>
      <c r="C317" s="13"/>
      <c r="D317" s="42"/>
      <c r="E317" s="153"/>
      <c r="F317" s="13"/>
    </row>
    <row r="318" spans="1:6" ht="15" customHeight="1">
      <c r="A318" s="13"/>
      <c r="B318" s="42" t="s">
        <v>175</v>
      </c>
      <c r="C318" s="13"/>
      <c r="D318" s="42"/>
      <c r="E318" s="153"/>
      <c r="F318" s="13"/>
    </row>
    <row r="319" spans="1:6" ht="15" customHeight="1">
      <c r="A319" s="13"/>
      <c r="B319" s="42" t="s">
        <v>391</v>
      </c>
      <c r="C319" s="13"/>
      <c r="D319" s="42"/>
      <c r="E319" s="153"/>
      <c r="F319" s="13"/>
    </row>
    <row r="320" spans="1:6" ht="15" customHeight="1">
      <c r="A320" s="13"/>
      <c r="B320" s="42" t="s">
        <v>373</v>
      </c>
      <c r="C320" s="13"/>
      <c r="D320" s="42"/>
      <c r="E320" s="153"/>
      <c r="F320" s="13"/>
    </row>
    <row r="321" spans="1:6" ht="15" customHeight="1">
      <c r="A321" s="13"/>
      <c r="B321" s="42" t="s">
        <v>392</v>
      </c>
      <c r="C321" s="13"/>
      <c r="D321" s="42"/>
      <c r="E321" s="153"/>
      <c r="F321" s="13"/>
    </row>
    <row r="322" spans="1:6" ht="15" customHeight="1">
      <c r="A322" s="13"/>
      <c r="B322" s="42" t="s">
        <v>374</v>
      </c>
      <c r="C322" s="13"/>
      <c r="D322" s="42"/>
      <c r="E322" s="153"/>
      <c r="F322" s="13"/>
    </row>
    <row r="323" spans="1:6" ht="15" customHeight="1">
      <c r="A323" s="13"/>
      <c r="B323" s="42" t="s">
        <v>390</v>
      </c>
      <c r="C323" s="13"/>
      <c r="D323" s="42"/>
      <c r="E323" s="153"/>
      <c r="F323" s="13"/>
    </row>
    <row r="324" spans="1:6" ht="15" customHeight="1">
      <c r="A324" s="13"/>
      <c r="B324" s="42" t="s">
        <v>375</v>
      </c>
      <c r="C324" s="13"/>
      <c r="D324" s="42"/>
      <c r="E324" s="153"/>
      <c r="F324" s="13"/>
    </row>
    <row r="325" spans="1:6" ht="15" customHeight="1">
      <c r="A325" s="13"/>
      <c r="B325" s="42" t="s">
        <v>376</v>
      </c>
      <c r="C325" s="13"/>
      <c r="D325" s="42"/>
      <c r="E325" s="153"/>
      <c r="F325" s="13"/>
    </row>
    <row r="326" spans="1:6" ht="15" customHeight="1">
      <c r="A326" s="13"/>
      <c r="B326" s="42" t="s">
        <v>395</v>
      </c>
      <c r="C326" s="13"/>
      <c r="D326" s="42"/>
      <c r="E326" s="153"/>
      <c r="F326" s="13"/>
    </row>
    <row r="327" spans="1:6" ht="15" customHeight="1">
      <c r="A327" s="13"/>
      <c r="B327" s="42" t="s">
        <v>396</v>
      </c>
      <c r="C327" s="13"/>
      <c r="D327" s="42"/>
      <c r="E327" s="153"/>
      <c r="F327" s="13"/>
    </row>
    <row r="328" spans="1:6" ht="15" customHeight="1">
      <c r="A328" s="13"/>
      <c r="B328" s="42" t="s">
        <v>377</v>
      </c>
      <c r="C328" s="13"/>
      <c r="D328" s="42"/>
      <c r="E328" s="153"/>
      <c r="F328" s="13"/>
    </row>
    <row r="329" spans="1:6" ht="15" customHeight="1">
      <c r="A329" s="13"/>
      <c r="B329" s="42" t="s">
        <v>378</v>
      </c>
      <c r="C329" s="13"/>
      <c r="D329" s="42"/>
      <c r="E329" s="153"/>
      <c r="F329" s="13"/>
    </row>
    <row r="330" spans="1:6" ht="15" customHeight="1">
      <c r="A330" s="13"/>
      <c r="B330" s="42" t="s">
        <v>379</v>
      </c>
      <c r="C330" s="13"/>
      <c r="D330" s="42"/>
      <c r="E330" s="153"/>
      <c r="F330" s="13"/>
    </row>
    <row r="331" spans="1:6" ht="15" customHeight="1">
      <c r="A331" s="13"/>
      <c r="B331" s="42" t="s">
        <v>380</v>
      </c>
      <c r="C331" s="13"/>
      <c r="D331" s="42"/>
      <c r="E331" s="153"/>
      <c r="F331" s="13"/>
    </row>
    <row r="332" spans="1:6" ht="15" customHeight="1">
      <c r="A332" s="13"/>
      <c r="B332" s="42" t="s">
        <v>381</v>
      </c>
      <c r="C332" s="13"/>
      <c r="D332" s="42"/>
      <c r="E332" s="153"/>
      <c r="F332" s="13"/>
    </row>
    <row r="333" spans="1:6" ht="15" customHeight="1">
      <c r="A333" s="13"/>
      <c r="B333" s="42" t="s">
        <v>389</v>
      </c>
      <c r="C333" s="13"/>
      <c r="D333" s="42"/>
      <c r="E333" s="153"/>
      <c r="F333" s="13"/>
    </row>
    <row r="334" spans="1:6" ht="15" customHeight="1">
      <c r="A334" s="13"/>
      <c r="B334" s="42" t="s">
        <v>388</v>
      </c>
      <c r="C334" s="13"/>
      <c r="D334" s="42"/>
      <c r="E334" s="153"/>
      <c r="F334" s="13"/>
    </row>
    <row r="335" spans="1:6" ht="15" customHeight="1">
      <c r="A335" s="13"/>
      <c r="B335" s="42" t="s">
        <v>197</v>
      </c>
      <c r="C335" s="13"/>
      <c r="D335" s="42"/>
      <c r="E335" s="153"/>
      <c r="F335" s="13"/>
    </row>
    <row r="336" spans="1:6" ht="15" customHeight="1">
      <c r="A336" s="13"/>
      <c r="B336" s="42" t="s">
        <v>191</v>
      </c>
      <c r="C336" s="13"/>
      <c r="D336" s="42"/>
      <c r="E336" s="153"/>
      <c r="F336" s="13"/>
    </row>
    <row r="337" spans="1:6" ht="15" customHeight="1">
      <c r="A337" s="13"/>
      <c r="B337" s="13" t="s">
        <v>382</v>
      </c>
      <c r="C337" s="42"/>
      <c r="D337" s="42"/>
      <c r="E337" s="149"/>
      <c r="F337" s="42"/>
    </row>
    <row r="338" spans="1:6" ht="15" customHeight="1">
      <c r="A338" s="13"/>
      <c r="B338" s="42" t="s">
        <v>57</v>
      </c>
      <c r="C338" s="75"/>
      <c r="D338" s="42"/>
      <c r="E338" s="149"/>
      <c r="F338" s="42"/>
    </row>
    <row r="339" spans="1:6" ht="15" customHeight="1">
      <c r="A339" s="13"/>
      <c r="B339" s="42" t="s">
        <v>394</v>
      </c>
      <c r="C339" s="75"/>
      <c r="D339" s="42"/>
      <c r="E339" s="149"/>
      <c r="F339" s="42"/>
    </row>
    <row r="340" spans="1:6" ht="15" customHeight="1">
      <c r="A340" s="13"/>
      <c r="B340" s="42" t="s">
        <v>383</v>
      </c>
      <c r="C340" s="13"/>
      <c r="D340" s="42"/>
      <c r="E340" s="153"/>
      <c r="F340" s="13"/>
    </row>
    <row r="341" spans="1:6" ht="15" customHeight="1">
      <c r="A341" s="13"/>
      <c r="B341" s="42" t="s">
        <v>43</v>
      </c>
      <c r="C341" s="13"/>
      <c r="D341" s="42"/>
      <c r="E341" s="153"/>
      <c r="F341" s="13"/>
    </row>
    <row r="342" spans="1:6" ht="15" customHeight="1">
      <c r="A342" s="13"/>
      <c r="B342" s="13" t="s">
        <v>384</v>
      </c>
      <c r="C342" s="13"/>
      <c r="D342" s="42"/>
      <c r="E342" s="153"/>
      <c r="F342" s="13"/>
    </row>
    <row r="343" spans="1:6" ht="15" customHeight="1">
      <c r="A343" s="13"/>
      <c r="B343" s="13" t="s">
        <v>385</v>
      </c>
      <c r="C343" s="13"/>
      <c r="D343" s="42"/>
      <c r="E343" s="153"/>
      <c r="F343" s="13"/>
    </row>
    <row r="344" spans="1:6" ht="15" customHeight="1">
      <c r="A344" s="13"/>
      <c r="B344" s="13" t="s">
        <v>386</v>
      </c>
      <c r="C344" s="13"/>
      <c r="D344" s="42"/>
      <c r="E344" s="153"/>
      <c r="F344" s="13"/>
    </row>
    <row r="345" spans="1:6" ht="15" customHeight="1">
      <c r="A345" s="13"/>
      <c r="B345" s="13" t="s">
        <v>387</v>
      </c>
      <c r="C345" s="13"/>
      <c r="D345" s="42"/>
      <c r="E345" s="153"/>
      <c r="F345" s="13"/>
    </row>
    <row r="346" spans="1:6" ht="15" customHeight="1">
      <c r="A346" s="14"/>
      <c r="B346" s="14" t="s">
        <v>181</v>
      </c>
      <c r="C346" s="24" t="s">
        <v>73</v>
      </c>
      <c r="D346" s="41">
        <v>3</v>
      </c>
      <c r="E346" s="150"/>
      <c r="F346" s="41">
        <f>D346*E346</f>
        <v>0</v>
      </c>
    </row>
    <row r="347" spans="1:6" ht="15" customHeight="1">
      <c r="A347" s="13"/>
      <c r="B347" s="13"/>
      <c r="C347" s="10"/>
      <c r="D347" s="42"/>
      <c r="E347" s="149"/>
      <c r="F347" s="42"/>
    </row>
    <row r="348" spans="1:6" ht="15" customHeight="1">
      <c r="A348" s="33" t="s">
        <v>201</v>
      </c>
      <c r="B348" s="11" t="s">
        <v>340</v>
      </c>
      <c r="C348" s="11"/>
      <c r="D348" s="110"/>
      <c r="E348" s="152"/>
      <c r="F348" s="11"/>
    </row>
    <row r="349" spans="1:6" ht="15" customHeight="1">
      <c r="A349" s="42"/>
      <c r="B349" s="13" t="s">
        <v>341</v>
      </c>
      <c r="C349" s="13"/>
      <c r="D349" s="38"/>
      <c r="E349" s="153"/>
      <c r="F349" s="13"/>
    </row>
    <row r="350" spans="1:6" ht="15" customHeight="1">
      <c r="A350" s="42"/>
      <c r="B350" s="13" t="s">
        <v>342</v>
      </c>
      <c r="C350" s="13"/>
      <c r="D350" s="38"/>
      <c r="E350" s="153"/>
      <c r="F350" s="13"/>
    </row>
    <row r="351" spans="1:6" ht="15" customHeight="1">
      <c r="A351" s="42"/>
      <c r="B351" s="42" t="s">
        <v>43</v>
      </c>
      <c r="C351" s="13"/>
      <c r="D351" s="38"/>
      <c r="E351" s="153"/>
      <c r="F351" s="13"/>
    </row>
    <row r="352" spans="1:6" ht="15" customHeight="1">
      <c r="A352" s="42"/>
      <c r="B352" s="13" t="s">
        <v>343</v>
      </c>
      <c r="C352" s="13"/>
      <c r="D352" s="38"/>
      <c r="E352" s="149"/>
      <c r="F352" s="42"/>
    </row>
    <row r="353" spans="1:6" ht="15" customHeight="1">
      <c r="A353" s="42"/>
      <c r="B353" s="13" t="s">
        <v>344</v>
      </c>
      <c r="C353" s="13"/>
      <c r="D353" s="38"/>
      <c r="E353" s="149"/>
      <c r="F353" s="42"/>
    </row>
    <row r="354" spans="1:6" ht="15" customHeight="1">
      <c r="A354" s="42"/>
      <c r="B354" s="13" t="s">
        <v>345</v>
      </c>
      <c r="C354" s="13"/>
      <c r="D354" s="38"/>
      <c r="E354" s="149"/>
      <c r="F354" s="42"/>
    </row>
    <row r="355" spans="1:6" ht="15" customHeight="1">
      <c r="A355" s="42"/>
      <c r="B355" s="13" t="s">
        <v>346</v>
      </c>
      <c r="C355" s="13"/>
      <c r="D355" s="38"/>
      <c r="E355" s="149"/>
      <c r="F355" s="42"/>
    </row>
    <row r="356" spans="1:6" ht="15" customHeight="1">
      <c r="A356" s="42"/>
      <c r="B356" s="13" t="s">
        <v>347</v>
      </c>
      <c r="C356" s="13"/>
      <c r="D356" s="38"/>
      <c r="E356" s="149"/>
      <c r="F356" s="42"/>
    </row>
    <row r="357" spans="1:6" ht="15" customHeight="1">
      <c r="A357" s="42"/>
      <c r="B357" s="13" t="s">
        <v>348</v>
      </c>
      <c r="C357" s="13"/>
      <c r="D357" s="38"/>
      <c r="E357" s="149"/>
      <c r="F357" s="42"/>
    </row>
    <row r="358" spans="1:6" ht="15" customHeight="1">
      <c r="A358" s="41"/>
      <c r="B358" s="14" t="s">
        <v>349</v>
      </c>
      <c r="C358" s="111" t="s">
        <v>73</v>
      </c>
      <c r="D358" s="41">
        <v>2</v>
      </c>
      <c r="E358" s="150"/>
      <c r="F358" s="41">
        <f>D358*E358</f>
        <v>0</v>
      </c>
    </row>
    <row r="359" spans="1:6" ht="15" customHeight="1">
      <c r="A359" s="13"/>
      <c r="B359" s="13"/>
      <c r="C359" s="10"/>
      <c r="D359" s="42"/>
      <c r="E359" s="149"/>
      <c r="F359" s="42"/>
    </row>
    <row r="360" spans="1:6" ht="15" customHeight="1">
      <c r="A360" s="33" t="s">
        <v>238</v>
      </c>
      <c r="B360" s="11" t="s">
        <v>350</v>
      </c>
      <c r="C360" s="12"/>
      <c r="D360" s="33"/>
      <c r="E360" s="154"/>
      <c r="F360" s="33"/>
    </row>
    <row r="361" spans="1:6" ht="15" customHeight="1">
      <c r="A361" s="42"/>
      <c r="B361" s="13" t="s">
        <v>351</v>
      </c>
      <c r="C361" s="10"/>
      <c r="D361" s="42"/>
      <c r="E361" s="149"/>
      <c r="F361" s="42"/>
    </row>
    <row r="362" spans="1:6" ht="15" customHeight="1">
      <c r="A362" s="42"/>
      <c r="B362" s="42" t="s">
        <v>352</v>
      </c>
      <c r="C362" s="10"/>
      <c r="D362" s="42"/>
      <c r="E362" s="149"/>
      <c r="F362" s="42"/>
    </row>
    <row r="363" spans="1:6" ht="15" customHeight="1">
      <c r="A363" s="42"/>
      <c r="B363" s="42" t="s">
        <v>353</v>
      </c>
      <c r="C363" s="10"/>
      <c r="D363" s="42"/>
      <c r="E363" s="149"/>
      <c r="F363" s="42"/>
    </row>
    <row r="364" spans="1:6" ht="15" customHeight="1">
      <c r="A364" s="42"/>
      <c r="B364" s="42" t="s">
        <v>354</v>
      </c>
      <c r="C364" s="10"/>
      <c r="D364" s="42"/>
      <c r="E364" s="149"/>
      <c r="F364" s="42"/>
    </row>
    <row r="365" spans="1:6" ht="15" customHeight="1">
      <c r="A365" s="42"/>
      <c r="B365" s="42" t="s">
        <v>355</v>
      </c>
      <c r="C365" s="10"/>
      <c r="D365" s="42"/>
      <c r="E365" s="149"/>
      <c r="F365" s="42"/>
    </row>
    <row r="366" spans="1:6" ht="15" customHeight="1">
      <c r="A366" s="42"/>
      <c r="B366" s="42" t="s">
        <v>356</v>
      </c>
      <c r="C366" s="10"/>
      <c r="D366" s="42"/>
      <c r="E366" s="149"/>
      <c r="F366" s="42"/>
    </row>
    <row r="367" spans="1:6" ht="15" customHeight="1">
      <c r="A367" s="42"/>
      <c r="B367" s="42" t="s">
        <v>357</v>
      </c>
      <c r="C367" s="10"/>
      <c r="D367" s="42"/>
      <c r="E367" s="149"/>
      <c r="F367" s="42"/>
    </row>
    <row r="368" spans="1:6" ht="15" customHeight="1">
      <c r="A368" s="42"/>
      <c r="B368" s="42" t="s">
        <v>358</v>
      </c>
      <c r="C368" s="10"/>
      <c r="D368" s="42"/>
      <c r="E368" s="149"/>
      <c r="F368" s="42"/>
    </row>
    <row r="369" spans="1:6" ht="15" customHeight="1">
      <c r="A369" s="42"/>
      <c r="B369" s="42" t="s">
        <v>359</v>
      </c>
      <c r="C369" s="10"/>
      <c r="D369" s="42"/>
      <c r="E369" s="149"/>
      <c r="F369" s="42"/>
    </row>
    <row r="370" spans="1:6" ht="15" customHeight="1">
      <c r="A370" s="42"/>
      <c r="B370" s="42" t="s">
        <v>360</v>
      </c>
      <c r="C370" s="10"/>
      <c r="D370" s="42"/>
      <c r="E370" s="149"/>
      <c r="F370" s="42"/>
    </row>
    <row r="371" spans="1:6" ht="15" customHeight="1">
      <c r="A371" s="42"/>
      <c r="B371" s="42" t="s">
        <v>361</v>
      </c>
      <c r="C371" s="10"/>
      <c r="D371" s="42"/>
      <c r="E371" s="149"/>
      <c r="F371" s="42"/>
    </row>
    <row r="372" spans="1:6" ht="15" customHeight="1">
      <c r="A372" s="42"/>
      <c r="B372" s="42" t="s">
        <v>362</v>
      </c>
      <c r="C372" s="10"/>
      <c r="D372" s="42"/>
      <c r="E372" s="149"/>
      <c r="F372" s="42"/>
    </row>
    <row r="373" spans="1:6" ht="15" customHeight="1">
      <c r="A373" s="42"/>
      <c r="B373" s="13" t="s">
        <v>363</v>
      </c>
      <c r="C373" s="13"/>
      <c r="D373" s="42"/>
      <c r="E373" s="149"/>
      <c r="F373" s="42"/>
    </row>
    <row r="374" spans="1:6" ht="15" customHeight="1">
      <c r="A374" s="42"/>
      <c r="B374" s="13" t="s">
        <v>364</v>
      </c>
      <c r="C374" s="13"/>
      <c r="D374" s="38"/>
      <c r="E374" s="153"/>
      <c r="F374" s="13"/>
    </row>
    <row r="375" spans="1:6" ht="15" customHeight="1">
      <c r="A375" s="42"/>
      <c r="B375" s="13" t="s">
        <v>365</v>
      </c>
      <c r="C375" s="13"/>
      <c r="D375" s="38"/>
      <c r="E375" s="153"/>
      <c r="F375" s="13"/>
    </row>
    <row r="376" spans="1:6" ht="15" customHeight="1">
      <c r="A376" s="42"/>
      <c r="B376" s="13" t="s">
        <v>366</v>
      </c>
      <c r="C376" s="13"/>
      <c r="D376" s="38"/>
      <c r="E376" s="153"/>
      <c r="F376" s="13"/>
    </row>
    <row r="377" spans="1:6" ht="15" customHeight="1">
      <c r="A377" s="42"/>
      <c r="B377" s="13" t="s">
        <v>367</v>
      </c>
      <c r="C377" s="13"/>
      <c r="D377" s="38"/>
      <c r="E377" s="153"/>
      <c r="F377" s="13"/>
    </row>
    <row r="378" spans="1:6" ht="15" customHeight="1">
      <c r="A378" s="41"/>
      <c r="B378" s="14" t="s">
        <v>397</v>
      </c>
      <c r="C378" s="111" t="s">
        <v>73</v>
      </c>
      <c r="D378" s="41">
        <v>2</v>
      </c>
      <c r="E378" s="150"/>
      <c r="F378" s="41">
        <f>D378*E378</f>
        <v>0</v>
      </c>
    </row>
    <row r="379" spans="1:6" ht="15" customHeight="1">
      <c r="A379" s="13"/>
      <c r="B379" s="13"/>
      <c r="C379" s="10"/>
      <c r="D379" s="42"/>
      <c r="E379" s="149"/>
      <c r="F379" s="42"/>
    </row>
    <row r="380" spans="1:6" ht="15" customHeight="1">
      <c r="A380" s="43"/>
      <c r="B380" s="43" t="s">
        <v>134</v>
      </c>
      <c r="C380" s="43"/>
      <c r="D380" s="43"/>
      <c r="E380" s="160"/>
      <c r="F380" s="43">
        <f>SUM(F346:F379)</f>
        <v>0</v>
      </c>
    </row>
    <row r="381" spans="1:6" ht="15" customHeight="1">
      <c r="A381" s="47"/>
      <c r="B381" s="47"/>
      <c r="C381" s="47"/>
      <c r="D381" s="47"/>
      <c r="E381" s="142"/>
      <c r="F381" s="47"/>
    </row>
    <row r="382" spans="1:6" ht="15" customHeight="1">
      <c r="A382" s="47"/>
      <c r="B382" s="47"/>
      <c r="C382" s="47"/>
      <c r="D382" s="47"/>
      <c r="E382" s="142"/>
      <c r="F382" s="47"/>
    </row>
    <row r="383" spans="1:6" ht="15" customHeight="1">
      <c r="A383" s="47" t="s">
        <v>369</v>
      </c>
      <c r="B383" s="47" t="s">
        <v>370</v>
      </c>
      <c r="C383" s="47"/>
      <c r="D383" s="47"/>
      <c r="E383" s="142"/>
      <c r="F383" s="47"/>
    </row>
    <row r="384" spans="1:6" ht="15" customHeight="1">
      <c r="A384" s="47"/>
      <c r="B384" s="47"/>
      <c r="C384" s="47"/>
      <c r="D384" s="47"/>
      <c r="E384" s="142"/>
      <c r="F384" s="47"/>
    </row>
    <row r="385" spans="1:6" ht="15" customHeight="1">
      <c r="A385" s="33" t="s">
        <v>398</v>
      </c>
      <c r="B385" s="11" t="s">
        <v>102</v>
      </c>
      <c r="C385" s="33"/>
      <c r="D385" s="33"/>
      <c r="E385" s="154"/>
      <c r="F385" s="33"/>
    </row>
    <row r="386" spans="1:6" ht="15" customHeight="1">
      <c r="A386" s="13"/>
      <c r="B386" s="13" t="s">
        <v>186</v>
      </c>
      <c r="C386" s="42"/>
      <c r="D386" s="42"/>
      <c r="E386" s="149"/>
      <c r="F386" s="42"/>
    </row>
    <row r="387" spans="1:6" ht="15" customHeight="1">
      <c r="A387" s="13"/>
      <c r="B387" s="22" t="s">
        <v>187</v>
      </c>
      <c r="C387" s="42"/>
      <c r="D387" s="42"/>
      <c r="E387" s="149"/>
      <c r="F387" s="42"/>
    </row>
    <row r="388" spans="1:6" ht="15" customHeight="1">
      <c r="A388" s="13"/>
      <c r="B388" s="22" t="s">
        <v>200</v>
      </c>
      <c r="C388" s="42"/>
      <c r="D388" s="42"/>
      <c r="E388" s="149"/>
      <c r="F388" s="42"/>
    </row>
    <row r="389" spans="1:6" ht="15" customHeight="1">
      <c r="A389" s="13"/>
      <c r="B389" s="13" t="s">
        <v>399</v>
      </c>
      <c r="C389" s="42"/>
      <c r="D389" s="42"/>
      <c r="E389" s="149"/>
      <c r="F389" s="42"/>
    </row>
    <row r="390" spans="1:6" ht="15" customHeight="1">
      <c r="A390" s="13"/>
      <c r="B390" s="13" t="s">
        <v>180</v>
      </c>
      <c r="C390" s="22"/>
      <c r="D390" s="42"/>
      <c r="E390" s="149"/>
      <c r="F390" s="42"/>
    </row>
    <row r="391" spans="1:6" ht="15" customHeight="1">
      <c r="A391" s="13"/>
      <c r="B391" s="13" t="s">
        <v>176</v>
      </c>
      <c r="C391" s="78"/>
      <c r="D391" s="42"/>
      <c r="E391" s="149"/>
      <c r="F391" s="42"/>
    </row>
    <row r="392" spans="1:6" ht="15" customHeight="1">
      <c r="A392" s="13"/>
      <c r="B392" s="13" t="s">
        <v>177</v>
      </c>
      <c r="C392" s="78"/>
      <c r="D392" s="42"/>
      <c r="E392" s="149"/>
      <c r="F392" s="42"/>
    </row>
    <row r="393" spans="1:6" ht="15" customHeight="1">
      <c r="A393" s="13"/>
      <c r="B393" s="13" t="s">
        <v>178</v>
      </c>
      <c r="C393" s="38"/>
      <c r="D393" s="42"/>
      <c r="E393" s="149"/>
      <c r="F393" s="42"/>
    </row>
    <row r="394" spans="1:6" ht="15" customHeight="1">
      <c r="A394" s="13"/>
      <c r="B394" s="13" t="s">
        <v>179</v>
      </c>
      <c r="C394" s="42"/>
      <c r="D394" s="42"/>
      <c r="E394" s="149"/>
      <c r="F394" s="42"/>
    </row>
    <row r="395" spans="1:6" ht="15" customHeight="1">
      <c r="A395" s="13"/>
      <c r="B395" s="42" t="s">
        <v>57</v>
      </c>
      <c r="C395" s="75"/>
      <c r="D395" s="42"/>
      <c r="E395" s="149"/>
      <c r="F395" s="42"/>
    </row>
    <row r="396" spans="1:6" ht="15" customHeight="1">
      <c r="A396" s="13"/>
      <c r="B396" s="42" t="s">
        <v>394</v>
      </c>
      <c r="C396" s="75"/>
      <c r="D396" s="42"/>
      <c r="E396" s="149"/>
      <c r="F396" s="42"/>
    </row>
    <row r="397" spans="1:6" ht="15" customHeight="1">
      <c r="A397" s="13"/>
      <c r="B397" s="13" t="s">
        <v>400</v>
      </c>
      <c r="C397" s="10"/>
      <c r="D397" s="42"/>
      <c r="E397" s="149"/>
      <c r="F397" s="42"/>
    </row>
    <row r="398" spans="1:6" ht="15" customHeight="1">
      <c r="A398" s="14"/>
      <c r="B398" s="14" t="s">
        <v>170</v>
      </c>
      <c r="C398" s="24" t="s">
        <v>73</v>
      </c>
      <c r="D398" s="41">
        <v>16</v>
      </c>
      <c r="E398" s="150"/>
      <c r="F398" s="41">
        <f>D398*E398</f>
        <v>0</v>
      </c>
    </row>
    <row r="399" spans="1:6" ht="15" customHeight="1">
      <c r="A399" s="42"/>
      <c r="B399" s="42"/>
      <c r="C399" s="10"/>
      <c r="D399" s="42"/>
      <c r="E399" s="149"/>
      <c r="F399" s="42"/>
    </row>
    <row r="400" spans="1:6" ht="15" customHeight="1">
      <c r="A400" s="33" t="s">
        <v>402</v>
      </c>
      <c r="B400" s="11" t="s">
        <v>102</v>
      </c>
      <c r="C400" s="12"/>
      <c r="D400" s="33"/>
      <c r="E400" s="154"/>
      <c r="F400" s="33"/>
    </row>
    <row r="401" spans="1:6" ht="15" customHeight="1">
      <c r="A401" s="42"/>
      <c r="B401" s="13" t="s">
        <v>0</v>
      </c>
      <c r="C401" s="10"/>
      <c r="D401" s="42"/>
      <c r="E401" s="149"/>
      <c r="F401" s="42"/>
    </row>
    <row r="402" spans="1:6" ht="15" customHeight="1">
      <c r="A402" s="42"/>
      <c r="B402" s="13" t="s">
        <v>38</v>
      </c>
      <c r="C402" s="10"/>
      <c r="D402" s="42"/>
      <c r="E402" s="149"/>
      <c r="F402" s="42"/>
    </row>
    <row r="403" spans="1:6" ht="15" customHeight="1">
      <c r="A403" s="42"/>
      <c r="B403" s="13" t="s">
        <v>65</v>
      </c>
      <c r="C403" s="10"/>
      <c r="D403" s="42"/>
      <c r="E403" s="149"/>
      <c r="F403" s="42"/>
    </row>
    <row r="404" spans="1:6" ht="15" customHeight="1">
      <c r="A404" s="42"/>
      <c r="B404" s="13" t="s">
        <v>148</v>
      </c>
      <c r="C404" s="10"/>
      <c r="D404" s="42"/>
      <c r="E404" s="149"/>
      <c r="F404" s="42"/>
    </row>
    <row r="405" spans="1:6" ht="15" customHeight="1">
      <c r="A405" s="42"/>
      <c r="B405" s="13" t="s">
        <v>144</v>
      </c>
      <c r="C405" s="10"/>
      <c r="D405" s="42"/>
      <c r="E405" s="149"/>
      <c r="F405" s="42"/>
    </row>
    <row r="406" spans="1:6" ht="15" customHeight="1">
      <c r="A406" s="42"/>
      <c r="B406" s="13" t="s">
        <v>48</v>
      </c>
      <c r="C406" s="10"/>
      <c r="D406" s="42"/>
      <c r="E406" s="149"/>
      <c r="F406" s="42"/>
    </row>
    <row r="407" spans="1:6" ht="15" customHeight="1">
      <c r="A407" s="42"/>
      <c r="B407" s="13" t="s">
        <v>149</v>
      </c>
      <c r="C407" s="10"/>
      <c r="D407" s="42"/>
      <c r="E407" s="149"/>
      <c r="F407" s="42"/>
    </row>
    <row r="408" spans="1:6" ht="15" customHeight="1">
      <c r="A408" s="42"/>
      <c r="B408" s="13" t="s">
        <v>171</v>
      </c>
      <c r="C408" s="10"/>
      <c r="D408" s="42"/>
      <c r="E408" s="149"/>
      <c r="F408" s="42"/>
    </row>
    <row r="409" spans="1:6" ht="15" customHeight="1">
      <c r="A409" s="42"/>
      <c r="B409" s="13" t="s">
        <v>28</v>
      </c>
      <c r="C409" s="10"/>
      <c r="D409" s="42"/>
      <c r="E409" s="149"/>
      <c r="F409" s="42"/>
    </row>
    <row r="410" spans="1:6" ht="15" customHeight="1">
      <c r="A410" s="41"/>
      <c r="B410" s="14" t="s">
        <v>124</v>
      </c>
      <c r="C410" s="24" t="s">
        <v>73</v>
      </c>
      <c r="D410" s="41">
        <v>20</v>
      </c>
      <c r="E410" s="150"/>
      <c r="F410" s="41">
        <f>D410*E410</f>
        <v>0</v>
      </c>
    </row>
    <row r="411" spans="1:6" ht="15" customHeight="1">
      <c r="A411" s="42"/>
      <c r="B411" s="13"/>
      <c r="C411" s="10"/>
      <c r="D411" s="42"/>
      <c r="E411" s="149"/>
      <c r="F411" s="42"/>
    </row>
    <row r="412" spans="1:6" ht="15" customHeight="1">
      <c r="A412" s="18" t="s">
        <v>403</v>
      </c>
      <c r="B412" s="18" t="s">
        <v>102</v>
      </c>
      <c r="C412" s="76"/>
      <c r="D412" s="18"/>
      <c r="E412" s="162"/>
      <c r="F412" s="18"/>
    </row>
    <row r="413" spans="1:6" ht="15" customHeight="1">
      <c r="A413" s="19"/>
      <c r="B413" s="19" t="s">
        <v>118</v>
      </c>
      <c r="C413" s="74"/>
      <c r="D413" s="19"/>
      <c r="E413" s="163"/>
      <c r="F413" s="19"/>
    </row>
    <row r="414" spans="1:6" ht="15" customHeight="1">
      <c r="A414" s="19"/>
      <c r="B414" s="19" t="s">
        <v>58</v>
      </c>
      <c r="C414" s="74"/>
      <c r="D414" s="19"/>
      <c r="E414" s="163"/>
      <c r="F414" s="19"/>
    </row>
    <row r="415" spans="1:6" ht="15" customHeight="1">
      <c r="A415" s="19"/>
      <c r="B415" s="19" t="s">
        <v>190</v>
      </c>
      <c r="C415" s="74"/>
      <c r="D415" s="19"/>
      <c r="E415" s="163"/>
      <c r="F415" s="19"/>
    </row>
    <row r="416" spans="1:6" ht="15" customHeight="1">
      <c r="A416" s="19"/>
      <c r="B416" s="19" t="s">
        <v>174</v>
      </c>
      <c r="C416" s="74"/>
      <c r="D416" s="19"/>
      <c r="E416" s="163"/>
      <c r="F416" s="19"/>
    </row>
    <row r="417" spans="1:6" ht="15" customHeight="1">
      <c r="A417" s="19"/>
      <c r="B417" s="19" t="s">
        <v>31</v>
      </c>
      <c r="C417" s="74"/>
      <c r="D417" s="19"/>
      <c r="E417" s="163"/>
      <c r="F417" s="19"/>
    </row>
    <row r="418" spans="1:6" ht="15" customHeight="1">
      <c r="A418" s="19"/>
      <c r="B418" s="19" t="s">
        <v>92</v>
      </c>
      <c r="C418" s="74"/>
      <c r="D418" s="19"/>
      <c r="E418" s="163"/>
      <c r="F418" s="19"/>
    </row>
    <row r="419" spans="1:6" ht="15" customHeight="1">
      <c r="A419" s="19"/>
      <c r="B419" s="19" t="s">
        <v>126</v>
      </c>
      <c r="C419" s="74"/>
      <c r="D419" s="19"/>
      <c r="E419" s="163"/>
      <c r="F419" s="19"/>
    </row>
    <row r="420" spans="1:6" ht="15" customHeight="1">
      <c r="A420" s="19"/>
      <c r="B420" s="19" t="s">
        <v>70</v>
      </c>
      <c r="C420" s="74"/>
      <c r="D420" s="19"/>
      <c r="E420" s="163"/>
      <c r="F420" s="19"/>
    </row>
    <row r="421" spans="1:6" ht="15" customHeight="1">
      <c r="A421" s="19"/>
      <c r="B421" s="19" t="s">
        <v>86</v>
      </c>
      <c r="C421" s="74"/>
      <c r="D421" s="19"/>
      <c r="E421" s="163"/>
      <c r="F421" s="19"/>
    </row>
    <row r="422" spans="1:6" ht="15" customHeight="1">
      <c r="A422" s="20"/>
      <c r="B422" s="20" t="s">
        <v>147</v>
      </c>
      <c r="C422" s="39" t="s">
        <v>73</v>
      </c>
      <c r="D422" s="20">
        <v>16</v>
      </c>
      <c r="E422" s="150"/>
      <c r="F422" s="41">
        <f>D422*E422</f>
        <v>0</v>
      </c>
    </row>
    <row r="423" spans="1:6" ht="15" customHeight="1">
      <c r="A423" s="47"/>
      <c r="B423" s="47"/>
      <c r="C423" s="47"/>
      <c r="D423" s="47"/>
      <c r="E423" s="142"/>
      <c r="F423" s="47"/>
    </row>
    <row r="424" spans="1:6" ht="15" customHeight="1">
      <c r="A424" s="57"/>
      <c r="B424" s="57" t="s">
        <v>401</v>
      </c>
      <c r="C424" s="57"/>
      <c r="D424" s="57"/>
      <c r="E424" s="151"/>
      <c r="F424" s="57">
        <f>SUM(F398:F423)</f>
        <v>0</v>
      </c>
    </row>
    <row r="425" spans="1:6" ht="15" customHeight="1">
      <c r="A425" s="47"/>
      <c r="B425" s="47"/>
      <c r="C425" s="47"/>
      <c r="D425" s="47"/>
      <c r="E425" s="142"/>
      <c r="F425" s="47"/>
    </row>
    <row r="426" spans="1:6" ht="15" customHeight="1">
      <c r="A426" s="47"/>
      <c r="B426" s="47"/>
      <c r="C426" s="47"/>
      <c r="D426" s="47"/>
      <c r="E426" s="142"/>
      <c r="F426" s="47"/>
    </row>
    <row r="427" spans="1:6" ht="15" customHeight="1">
      <c r="A427" s="13" t="s">
        <v>404</v>
      </c>
      <c r="B427" s="13" t="s">
        <v>9</v>
      </c>
      <c r="C427" s="13"/>
      <c r="D427" s="13"/>
      <c r="E427" s="153"/>
      <c r="F427" s="13"/>
    </row>
    <row r="428" spans="1:6" ht="15" customHeight="1">
      <c r="A428" s="80"/>
      <c r="B428" s="81"/>
      <c r="C428" s="38"/>
      <c r="D428" s="82"/>
      <c r="E428" s="164"/>
      <c r="F428" s="83"/>
    </row>
    <row r="429" spans="1:6" ht="15" customHeight="1">
      <c r="A429" s="73" t="s">
        <v>406</v>
      </c>
      <c r="B429" s="85" t="s">
        <v>239</v>
      </c>
      <c r="C429" s="88"/>
      <c r="D429" s="89"/>
      <c r="E429" s="164"/>
      <c r="F429" s="94"/>
    </row>
    <row r="430" spans="1:6" ht="15" customHeight="1">
      <c r="A430" s="47"/>
      <c r="B430" s="47"/>
      <c r="C430" s="47"/>
      <c r="D430" s="47"/>
      <c r="E430" s="142"/>
      <c r="F430" s="47"/>
    </row>
    <row r="431" spans="1:6" ht="207" customHeight="1">
      <c r="A431" s="90" t="s">
        <v>405</v>
      </c>
      <c r="B431" s="114" t="s">
        <v>462</v>
      </c>
      <c r="C431" s="84" t="s">
        <v>240</v>
      </c>
      <c r="D431" s="113">
        <v>2390</v>
      </c>
      <c r="E431" s="165"/>
      <c r="F431" s="43">
        <f>D431*E431</f>
        <v>0</v>
      </c>
    </row>
    <row r="432" spans="1:6" ht="15" customHeight="1">
      <c r="A432" s="47"/>
      <c r="B432" s="115"/>
      <c r="C432" s="47"/>
      <c r="D432" s="61"/>
      <c r="E432" s="142"/>
      <c r="F432" s="47"/>
    </row>
    <row r="433" spans="1:6" ht="27.95" customHeight="1">
      <c r="A433" s="90" t="s">
        <v>407</v>
      </c>
      <c r="B433" s="116" t="s">
        <v>435</v>
      </c>
      <c r="C433" s="99" t="s">
        <v>139</v>
      </c>
      <c r="D433" s="113">
        <v>1</v>
      </c>
      <c r="E433" s="165"/>
      <c r="F433" s="43">
        <f>D433*E433</f>
        <v>0</v>
      </c>
    </row>
    <row r="434" spans="1:6" ht="15" customHeight="1">
      <c r="A434" s="47"/>
      <c r="B434" s="47"/>
      <c r="C434" s="47"/>
      <c r="D434" s="61"/>
      <c r="E434" s="142"/>
      <c r="F434" s="47"/>
    </row>
    <row r="435" spans="1:6" ht="15" customHeight="1">
      <c r="A435" s="57"/>
      <c r="B435" s="91" t="s">
        <v>246</v>
      </c>
      <c r="C435" s="57"/>
      <c r="D435" s="113"/>
      <c r="E435" s="151"/>
      <c r="F435" s="57">
        <f>SUM(F431:F434)</f>
        <v>0</v>
      </c>
    </row>
    <row r="436" spans="1:6" ht="15" customHeight="1">
      <c r="A436" s="47"/>
      <c r="B436" s="47"/>
      <c r="C436" s="47"/>
      <c r="D436" s="61"/>
      <c r="E436" s="142"/>
      <c r="F436" s="47"/>
    </row>
    <row r="437" spans="1:6" ht="15" customHeight="1">
      <c r="A437" s="73" t="s">
        <v>409</v>
      </c>
      <c r="B437" s="85" t="s">
        <v>241</v>
      </c>
      <c r="C437" s="38"/>
      <c r="D437" s="82"/>
      <c r="E437" s="166"/>
      <c r="F437" s="94"/>
    </row>
    <row r="438" spans="1:6" ht="15" customHeight="1">
      <c r="A438" s="73"/>
      <c r="B438" s="85"/>
      <c r="C438" s="38"/>
      <c r="D438" s="82"/>
      <c r="E438" s="166"/>
      <c r="F438" s="94"/>
    </row>
    <row r="439" spans="1:6" ht="15" customHeight="1">
      <c r="A439" s="73" t="s">
        <v>410</v>
      </c>
      <c r="B439" s="85" t="s">
        <v>436</v>
      </c>
      <c r="C439" s="38"/>
      <c r="D439" s="82"/>
      <c r="E439" s="164"/>
      <c r="F439" s="94"/>
    </row>
    <row r="440" spans="1:6" ht="15" customHeight="1">
      <c r="A440" s="47"/>
      <c r="B440" s="47"/>
      <c r="C440" s="47"/>
      <c r="D440" s="61"/>
      <c r="E440" s="142"/>
      <c r="F440" s="47"/>
    </row>
    <row r="441" spans="1:6" ht="65.099999999999994" customHeight="1">
      <c r="A441" s="96"/>
      <c r="B441" s="120" t="s">
        <v>437</v>
      </c>
      <c r="C441" s="45"/>
      <c r="D441" s="134"/>
      <c r="E441" s="141"/>
      <c r="F441" s="45"/>
    </row>
    <row r="442" spans="1:6" ht="15" customHeight="1">
      <c r="A442" s="101" t="s">
        <v>411</v>
      </c>
      <c r="B442" s="121" t="s">
        <v>438</v>
      </c>
      <c r="C442" s="101" t="s">
        <v>73</v>
      </c>
      <c r="D442" s="135">
        <v>133</v>
      </c>
      <c r="E442" s="167"/>
      <c r="F442" s="108">
        <f>D442*E442</f>
        <v>0</v>
      </c>
    </row>
    <row r="443" spans="1:6" ht="15" customHeight="1">
      <c r="A443" s="47"/>
      <c r="B443" s="47"/>
      <c r="C443" s="47"/>
      <c r="D443" s="136"/>
      <c r="E443" s="168"/>
      <c r="F443" s="64"/>
    </row>
    <row r="444" spans="1:6" ht="39.950000000000003" customHeight="1">
      <c r="A444" s="45"/>
      <c r="B444" s="122" t="s">
        <v>439</v>
      </c>
      <c r="C444" s="97"/>
      <c r="D444" s="123"/>
      <c r="E444" s="169"/>
      <c r="F444" s="124"/>
    </row>
    <row r="445" spans="1:6" ht="15" customHeight="1">
      <c r="A445" s="101" t="s">
        <v>412</v>
      </c>
      <c r="B445" s="100" t="s">
        <v>449</v>
      </c>
      <c r="C445" s="101" t="s">
        <v>73</v>
      </c>
      <c r="D445" s="130">
        <v>408</v>
      </c>
      <c r="E445" s="167"/>
      <c r="F445" s="108">
        <f>D445*E445</f>
        <v>0</v>
      </c>
    </row>
    <row r="446" spans="1:6" ht="15" customHeight="1">
      <c r="A446" s="38"/>
      <c r="B446" s="73"/>
      <c r="C446" s="38"/>
      <c r="D446" s="82"/>
      <c r="E446" s="164"/>
      <c r="F446" s="42"/>
    </row>
    <row r="447" spans="1:6" ht="15" customHeight="1">
      <c r="A447" s="84"/>
      <c r="B447" s="90" t="s">
        <v>450</v>
      </c>
      <c r="C447" s="84"/>
      <c r="D447" s="137"/>
      <c r="E447" s="170"/>
      <c r="F447" s="43">
        <f>SUM(F442:F445)</f>
        <v>0</v>
      </c>
    </row>
    <row r="448" spans="1:6" ht="15" customHeight="1">
      <c r="A448" s="47"/>
      <c r="B448" s="47"/>
      <c r="C448" s="47"/>
      <c r="D448" s="136"/>
      <c r="E448" s="168"/>
      <c r="F448" s="64"/>
    </row>
    <row r="449" spans="1:6" ht="15" customHeight="1">
      <c r="A449" s="73" t="s">
        <v>413</v>
      </c>
      <c r="B449" s="85" t="s">
        <v>7</v>
      </c>
      <c r="C449" s="47"/>
      <c r="D449" s="136"/>
      <c r="E449" s="168"/>
      <c r="F449" s="64"/>
    </row>
    <row r="450" spans="1:6" ht="15" customHeight="1">
      <c r="A450" s="47"/>
      <c r="B450" s="47"/>
      <c r="C450" s="47"/>
      <c r="D450" s="136"/>
      <c r="E450" s="168"/>
      <c r="F450" s="64"/>
    </row>
    <row r="451" spans="1:6" ht="41.1" customHeight="1">
      <c r="A451" s="47"/>
      <c r="B451" s="125" t="s">
        <v>440</v>
      </c>
      <c r="C451" s="47"/>
      <c r="D451" s="136"/>
      <c r="E451" s="168"/>
      <c r="F451" s="64"/>
    </row>
    <row r="452" spans="1:6" ht="15" customHeight="1">
      <c r="A452" s="47"/>
      <c r="B452" s="117" t="s">
        <v>242</v>
      </c>
      <c r="C452" s="47"/>
      <c r="D452" s="136"/>
      <c r="E452" s="168"/>
      <c r="F452" s="64"/>
    </row>
    <row r="453" spans="1:6" ht="15" customHeight="1">
      <c r="A453" s="47"/>
      <c r="B453" s="47"/>
      <c r="C453" s="47"/>
      <c r="D453" s="136"/>
      <c r="E453" s="168"/>
      <c r="F453" s="64"/>
    </row>
    <row r="454" spans="1:6" ht="15" customHeight="1">
      <c r="A454" s="97" t="s">
        <v>414</v>
      </c>
      <c r="B454" s="131" t="s">
        <v>448</v>
      </c>
      <c r="C454" s="97"/>
      <c r="D454" s="127"/>
      <c r="E454" s="169"/>
      <c r="F454" s="128"/>
    </row>
    <row r="455" spans="1:6" ht="15" customHeight="1">
      <c r="A455" s="101"/>
      <c r="B455" s="132" t="s">
        <v>441</v>
      </c>
      <c r="C455" s="101" t="s">
        <v>73</v>
      </c>
      <c r="D455" s="129">
        <v>2</v>
      </c>
      <c r="E455" s="167"/>
      <c r="F455" s="108">
        <f>D455*E455</f>
        <v>0</v>
      </c>
    </row>
    <row r="456" spans="1:6" ht="15" customHeight="1">
      <c r="A456" s="38"/>
      <c r="B456" s="133"/>
      <c r="C456" s="38"/>
      <c r="D456" s="126"/>
      <c r="E456" s="164"/>
      <c r="F456" s="118"/>
    </row>
    <row r="457" spans="1:6" ht="15" customHeight="1">
      <c r="A457" s="97" t="s">
        <v>415</v>
      </c>
      <c r="B457" s="131" t="s">
        <v>442</v>
      </c>
      <c r="C457" s="97"/>
      <c r="D457" s="123"/>
      <c r="E457" s="169"/>
      <c r="F457" s="128"/>
    </row>
    <row r="458" spans="1:6" ht="15" customHeight="1">
      <c r="A458" s="101"/>
      <c r="B458" s="132" t="s">
        <v>443</v>
      </c>
      <c r="C458" s="101" t="s">
        <v>73</v>
      </c>
      <c r="D458" s="130">
        <v>39</v>
      </c>
      <c r="E458" s="167"/>
      <c r="F458" s="108">
        <f>D458*E458</f>
        <v>0</v>
      </c>
    </row>
    <row r="459" spans="1:6" ht="15" customHeight="1">
      <c r="A459" s="38"/>
      <c r="B459" s="133"/>
      <c r="C459" s="38"/>
      <c r="D459" s="82"/>
      <c r="E459" s="164"/>
      <c r="F459" s="118"/>
    </row>
    <row r="460" spans="1:6" ht="15" customHeight="1">
      <c r="A460" s="97" t="s">
        <v>416</v>
      </c>
      <c r="B460" s="131" t="s">
        <v>444</v>
      </c>
      <c r="C460" s="97"/>
      <c r="D460" s="123"/>
      <c r="E460" s="169"/>
      <c r="F460" s="128"/>
    </row>
    <row r="461" spans="1:6" ht="15" customHeight="1">
      <c r="A461" s="101"/>
      <c r="B461" s="132" t="s">
        <v>441</v>
      </c>
      <c r="C461" s="101" t="s">
        <v>73</v>
      </c>
      <c r="D461" s="130">
        <v>25</v>
      </c>
      <c r="E461" s="167"/>
      <c r="F461" s="108">
        <f>D461*E461</f>
        <v>0</v>
      </c>
    </row>
    <row r="462" spans="1:6" ht="15" customHeight="1">
      <c r="A462" s="38"/>
      <c r="B462" s="133"/>
      <c r="C462" s="38"/>
      <c r="D462" s="82"/>
      <c r="E462" s="164"/>
      <c r="F462" s="118"/>
    </row>
    <row r="463" spans="1:6" ht="15" customHeight="1">
      <c r="A463" s="97" t="s">
        <v>417</v>
      </c>
      <c r="B463" s="131" t="s">
        <v>445</v>
      </c>
      <c r="C463" s="97"/>
      <c r="D463" s="123"/>
      <c r="E463" s="169"/>
      <c r="F463" s="128"/>
    </row>
    <row r="464" spans="1:6" ht="15" customHeight="1">
      <c r="A464" s="101"/>
      <c r="B464" s="132" t="s">
        <v>446</v>
      </c>
      <c r="C464" s="101" t="s">
        <v>73</v>
      </c>
      <c r="D464" s="130">
        <v>49</v>
      </c>
      <c r="E464" s="167"/>
      <c r="F464" s="108">
        <f>D464*E464</f>
        <v>0</v>
      </c>
    </row>
    <row r="465" spans="1:6" ht="15" customHeight="1">
      <c r="A465" s="38"/>
      <c r="B465" s="133"/>
      <c r="C465" s="38"/>
      <c r="D465" s="82"/>
      <c r="E465" s="164"/>
      <c r="F465" s="118"/>
    </row>
    <row r="466" spans="1:6" ht="15" customHeight="1">
      <c r="A466" s="97" t="s">
        <v>418</v>
      </c>
      <c r="B466" s="131" t="s">
        <v>447</v>
      </c>
      <c r="C466" s="97"/>
      <c r="D466" s="123"/>
      <c r="E466" s="169"/>
      <c r="F466" s="128"/>
    </row>
    <row r="467" spans="1:6" ht="15" customHeight="1">
      <c r="A467" s="101"/>
      <c r="B467" s="132" t="s">
        <v>446</v>
      </c>
      <c r="C467" s="101" t="s">
        <v>73</v>
      </c>
      <c r="D467" s="130">
        <v>18</v>
      </c>
      <c r="E467" s="167"/>
      <c r="F467" s="108">
        <f>D467*E467</f>
        <v>0</v>
      </c>
    </row>
    <row r="468" spans="1:6" ht="15" customHeight="1">
      <c r="A468" s="47"/>
      <c r="B468" s="47"/>
      <c r="C468" s="47"/>
      <c r="D468" s="119"/>
      <c r="E468" s="168"/>
      <c r="F468" s="64"/>
    </row>
    <row r="469" spans="1:6" ht="15" customHeight="1">
      <c r="A469" s="57"/>
      <c r="B469" s="57" t="s">
        <v>451</v>
      </c>
      <c r="C469" s="57"/>
      <c r="D469" s="138"/>
      <c r="E469" s="171"/>
      <c r="F469" s="98">
        <f>SUM(F455:F467)</f>
        <v>0</v>
      </c>
    </row>
    <row r="470" spans="1:6" ht="15" customHeight="1">
      <c r="A470" s="47"/>
      <c r="B470" s="47"/>
      <c r="C470" s="47"/>
      <c r="D470" s="119"/>
      <c r="E470" s="168"/>
      <c r="F470" s="64"/>
    </row>
    <row r="471" spans="1:6" ht="15" customHeight="1">
      <c r="A471" s="47" t="s">
        <v>408</v>
      </c>
      <c r="B471" s="47" t="s">
        <v>243</v>
      </c>
      <c r="C471" s="47"/>
      <c r="D471" s="119"/>
      <c r="E471" s="168"/>
      <c r="F471" s="64"/>
    </row>
    <row r="472" spans="1:6" ht="15" customHeight="1">
      <c r="A472" s="47"/>
      <c r="B472" s="47"/>
      <c r="C472" s="47"/>
      <c r="D472" s="119"/>
      <c r="E472" s="168"/>
      <c r="F472" s="64"/>
    </row>
    <row r="473" spans="1:6" ht="15" customHeight="1">
      <c r="A473" s="57" t="s">
        <v>452</v>
      </c>
      <c r="B473" s="139" t="s">
        <v>453</v>
      </c>
      <c r="C473" s="99" t="s">
        <v>139</v>
      </c>
      <c r="D473" s="137">
        <v>1</v>
      </c>
      <c r="E473" s="170"/>
      <c r="F473" s="43">
        <f>D473*E473</f>
        <v>0</v>
      </c>
    </row>
    <row r="474" spans="1:6" ht="15" customHeight="1">
      <c r="A474" s="47"/>
      <c r="B474" s="47"/>
      <c r="C474" s="47"/>
      <c r="D474" s="119"/>
      <c r="E474" s="168"/>
      <c r="F474" s="64"/>
    </row>
    <row r="475" spans="1:6" ht="15" customHeight="1">
      <c r="A475" s="47"/>
      <c r="B475" s="47"/>
      <c r="C475" s="47"/>
      <c r="D475" s="119"/>
      <c r="E475" s="168"/>
      <c r="F475" s="64"/>
    </row>
    <row r="476" spans="1:6" ht="15" customHeight="1">
      <c r="A476" s="73"/>
      <c r="B476" s="13" t="s">
        <v>244</v>
      </c>
      <c r="C476" s="13"/>
      <c r="D476" s="13"/>
      <c r="E476" s="153"/>
      <c r="F476" s="13"/>
    </row>
    <row r="477" spans="1:6" ht="15" customHeight="1">
      <c r="A477" s="73"/>
      <c r="B477" s="13"/>
      <c r="C477" s="13"/>
      <c r="D477" s="13"/>
      <c r="E477" s="153"/>
      <c r="F477" s="13"/>
    </row>
    <row r="478" spans="1:6" ht="15" customHeight="1">
      <c r="A478" s="73" t="s">
        <v>406</v>
      </c>
      <c r="B478" s="85" t="s">
        <v>247</v>
      </c>
      <c r="C478" s="73"/>
      <c r="D478" s="92"/>
      <c r="E478" s="172"/>
      <c r="F478" s="66">
        <f>F435</f>
        <v>0</v>
      </c>
    </row>
    <row r="479" spans="1:6" ht="15" customHeight="1">
      <c r="A479" s="73"/>
      <c r="B479" s="85"/>
      <c r="C479" s="73"/>
      <c r="D479" s="92"/>
      <c r="E479" s="172"/>
      <c r="F479" s="66"/>
    </row>
    <row r="480" spans="1:6" ht="15" customHeight="1">
      <c r="A480" s="13"/>
      <c r="B480" s="13" t="s">
        <v>2</v>
      </c>
      <c r="C480" s="13"/>
      <c r="D480" s="13"/>
      <c r="E480" s="153"/>
      <c r="F480" s="66"/>
    </row>
    <row r="481" spans="1:6" ht="15" customHeight="1">
      <c r="A481" s="73"/>
      <c r="B481" s="73"/>
      <c r="C481" s="73"/>
      <c r="D481" s="92"/>
      <c r="E481" s="173"/>
      <c r="F481" s="66"/>
    </row>
    <row r="482" spans="1:6" ht="15" customHeight="1">
      <c r="A482" s="73" t="s">
        <v>410</v>
      </c>
      <c r="B482" s="13" t="s">
        <v>436</v>
      </c>
      <c r="C482" s="13"/>
      <c r="D482" s="92"/>
      <c r="E482" s="173"/>
      <c r="F482" s="66">
        <f>F447</f>
        <v>0</v>
      </c>
    </row>
    <row r="483" spans="1:6" ht="15" customHeight="1">
      <c r="A483" s="73"/>
      <c r="B483" s="73"/>
      <c r="C483" s="73"/>
      <c r="D483" s="92"/>
      <c r="E483" s="173"/>
      <c r="F483" s="66"/>
    </row>
    <row r="484" spans="1:6" ht="15" customHeight="1">
      <c r="A484" s="73" t="s">
        <v>413</v>
      </c>
      <c r="B484" s="85" t="s">
        <v>7</v>
      </c>
      <c r="C484" s="73"/>
      <c r="D484" s="92"/>
      <c r="E484" s="173"/>
      <c r="F484" s="66">
        <f>F469</f>
        <v>0</v>
      </c>
    </row>
    <row r="485" spans="1:6" ht="15" customHeight="1">
      <c r="A485" s="73"/>
      <c r="B485" s="85"/>
      <c r="C485" s="73"/>
      <c r="D485" s="92"/>
      <c r="E485" s="173"/>
      <c r="F485" s="66"/>
    </row>
    <row r="486" spans="1:6" ht="15" customHeight="1">
      <c r="A486" s="73" t="s">
        <v>419</v>
      </c>
      <c r="B486" s="85" t="s">
        <v>243</v>
      </c>
      <c r="C486" s="73"/>
      <c r="D486" s="92"/>
      <c r="E486" s="173"/>
      <c r="F486" s="66">
        <f>F473</f>
        <v>0</v>
      </c>
    </row>
    <row r="487" spans="1:6" ht="15" customHeight="1">
      <c r="A487" s="73"/>
      <c r="B487" s="73"/>
      <c r="C487" s="73"/>
      <c r="D487" s="92"/>
      <c r="E487" s="173"/>
      <c r="F487" s="94"/>
    </row>
    <row r="488" spans="1:6" ht="15" customHeight="1">
      <c r="A488" s="90"/>
      <c r="B488" s="91" t="s">
        <v>245</v>
      </c>
      <c r="C488" s="90"/>
      <c r="D488" s="93"/>
      <c r="E488" s="174"/>
      <c r="F488" s="95">
        <f>SUM(F478:F487)</f>
        <v>0</v>
      </c>
    </row>
    <row r="489" spans="1:6" ht="15" customHeight="1">
      <c r="A489" s="80"/>
      <c r="B489" s="81"/>
      <c r="C489" s="38"/>
      <c r="D489" s="82"/>
      <c r="E489" s="164"/>
      <c r="F489" s="83"/>
    </row>
    <row r="490" spans="1:6" ht="15" customHeight="1">
      <c r="A490" s="80"/>
      <c r="B490" s="81"/>
      <c r="C490" s="38"/>
      <c r="D490" s="82"/>
      <c r="E490" s="164"/>
      <c r="F490" s="83"/>
    </row>
    <row r="491" spans="1:6" ht="15" customHeight="1">
      <c r="A491" s="42"/>
      <c r="B491" s="42"/>
      <c r="C491" s="61"/>
      <c r="D491" s="47"/>
      <c r="E491" s="142"/>
      <c r="F491" s="47"/>
    </row>
    <row r="492" spans="1:6" ht="15" customHeight="1">
      <c r="A492" s="47"/>
      <c r="B492" s="62" t="s">
        <v>454</v>
      </c>
      <c r="C492" s="63"/>
      <c r="D492" s="64"/>
      <c r="E492" s="168"/>
      <c r="F492" s="65"/>
    </row>
    <row r="493" spans="1:6" ht="15" customHeight="1">
      <c r="A493" s="47"/>
      <c r="B493" s="62"/>
      <c r="C493" s="63"/>
      <c r="D493" s="64"/>
      <c r="E493" s="168"/>
      <c r="F493" s="65"/>
    </row>
    <row r="494" spans="1:6" ht="15" customHeight="1">
      <c r="A494" s="47"/>
      <c r="B494" s="48"/>
      <c r="C494" s="47"/>
      <c r="D494" s="47"/>
      <c r="E494" s="142"/>
      <c r="F494" s="66"/>
    </row>
    <row r="495" spans="1:6" ht="15" customHeight="1">
      <c r="A495" s="47" t="s">
        <v>211</v>
      </c>
      <c r="B495" s="48" t="s">
        <v>88</v>
      </c>
      <c r="C495" s="47"/>
      <c r="D495" s="47"/>
      <c r="E495" s="142"/>
      <c r="F495" s="66">
        <f>F19</f>
        <v>0</v>
      </c>
    </row>
    <row r="496" spans="1:6" ht="15" customHeight="1">
      <c r="A496" s="47"/>
      <c r="B496" s="48"/>
      <c r="C496" s="47"/>
      <c r="D496" s="47"/>
      <c r="E496" s="142"/>
      <c r="F496" s="66"/>
    </row>
    <row r="497" spans="1:6" ht="15" customHeight="1">
      <c r="A497" s="47" t="s">
        <v>216</v>
      </c>
      <c r="B497" s="48" t="s">
        <v>71</v>
      </c>
      <c r="C497" s="47"/>
      <c r="D497" s="47"/>
      <c r="E497" s="142"/>
      <c r="F497" s="66">
        <f>F35</f>
        <v>0</v>
      </c>
    </row>
    <row r="498" spans="1:6" ht="15" customHeight="1">
      <c r="A498" s="47"/>
      <c r="B498" s="48"/>
      <c r="C498" s="47"/>
      <c r="D498" s="47"/>
      <c r="E498" s="142"/>
      <c r="F498" s="66"/>
    </row>
    <row r="499" spans="1:6" ht="15" customHeight="1">
      <c r="A499" s="47" t="s">
        <v>215</v>
      </c>
      <c r="B499" s="48" t="s">
        <v>99</v>
      </c>
      <c r="C499" s="47"/>
      <c r="D499" s="47"/>
      <c r="E499" s="142"/>
      <c r="F499" s="66">
        <f>F148</f>
        <v>0</v>
      </c>
    </row>
    <row r="500" spans="1:6" ht="15" customHeight="1">
      <c r="A500" s="47"/>
      <c r="B500" s="48"/>
      <c r="C500" s="47"/>
      <c r="D500" s="47"/>
      <c r="E500" s="142"/>
      <c r="F500" s="66"/>
    </row>
    <row r="501" spans="1:6" ht="15" customHeight="1">
      <c r="A501" s="47" t="s">
        <v>227</v>
      </c>
      <c r="B501" s="48" t="s">
        <v>153</v>
      </c>
      <c r="C501" s="47"/>
      <c r="D501" s="47"/>
      <c r="E501" s="142"/>
      <c r="F501" s="66">
        <f>F173</f>
        <v>0</v>
      </c>
    </row>
    <row r="502" spans="1:6" ht="15" customHeight="1">
      <c r="A502" s="47"/>
      <c r="B502" s="48"/>
      <c r="C502" s="47"/>
      <c r="D502" s="47"/>
      <c r="E502" s="142"/>
      <c r="F502" s="66"/>
    </row>
    <row r="503" spans="1:6" ht="15" customHeight="1">
      <c r="A503" s="42" t="s">
        <v>229</v>
      </c>
      <c r="B503" s="42" t="s">
        <v>165</v>
      </c>
      <c r="C503" s="42"/>
      <c r="D503" s="42"/>
      <c r="E503" s="149"/>
      <c r="F503" s="72">
        <f>F246</f>
        <v>0</v>
      </c>
    </row>
    <row r="504" spans="1:6" ht="15" customHeight="1">
      <c r="A504" s="42"/>
      <c r="B504" s="32"/>
      <c r="C504" s="42"/>
      <c r="D504" s="42"/>
      <c r="E504" s="149"/>
      <c r="F504" s="72"/>
    </row>
    <row r="505" spans="1:6" ht="15" customHeight="1">
      <c r="A505" s="47" t="s">
        <v>233</v>
      </c>
      <c r="B505" s="48" t="s">
        <v>96</v>
      </c>
      <c r="C505" s="47"/>
      <c r="D505" s="47"/>
      <c r="E505" s="142"/>
      <c r="F505" s="66">
        <f>F307</f>
        <v>0</v>
      </c>
    </row>
    <row r="506" spans="1:6" ht="15" customHeight="1">
      <c r="A506" s="47"/>
      <c r="B506" s="48"/>
      <c r="C506" s="47"/>
      <c r="D506" s="47"/>
      <c r="E506" s="142"/>
      <c r="F506" s="66"/>
    </row>
    <row r="507" spans="1:6" ht="15" customHeight="1">
      <c r="A507" s="42" t="s">
        <v>237</v>
      </c>
      <c r="B507" s="42" t="s">
        <v>23</v>
      </c>
      <c r="C507" s="47"/>
      <c r="D507" s="47"/>
      <c r="E507" s="142"/>
      <c r="F507" s="66">
        <f>F380</f>
        <v>0</v>
      </c>
    </row>
    <row r="508" spans="1:6" ht="15" customHeight="1">
      <c r="A508" s="42"/>
      <c r="B508" s="32"/>
      <c r="C508" s="47"/>
      <c r="D508" s="47"/>
      <c r="E508" s="142"/>
      <c r="F508" s="66"/>
    </row>
    <row r="509" spans="1:6" ht="15" customHeight="1">
      <c r="A509" s="42" t="s">
        <v>420</v>
      </c>
      <c r="B509" s="32" t="s">
        <v>370</v>
      </c>
      <c r="C509" s="47"/>
      <c r="D509" s="47"/>
      <c r="E509" s="142"/>
      <c r="F509" s="66">
        <f>F424</f>
        <v>0</v>
      </c>
    </row>
    <row r="510" spans="1:6" ht="15" customHeight="1">
      <c r="A510" s="47"/>
      <c r="B510" s="68"/>
      <c r="C510" s="47"/>
      <c r="D510" s="47"/>
      <c r="E510" s="142"/>
      <c r="F510" s="66"/>
    </row>
    <row r="511" spans="1:6" ht="15" customHeight="1">
      <c r="A511" s="47" t="s">
        <v>404</v>
      </c>
      <c r="B511" s="68" t="s">
        <v>199</v>
      </c>
      <c r="C511" s="47"/>
      <c r="D511" s="47"/>
      <c r="E511" s="142"/>
      <c r="F511" s="66">
        <f>F488</f>
        <v>0</v>
      </c>
    </row>
    <row r="512" spans="1:6" ht="15" customHeight="1">
      <c r="A512" s="47"/>
      <c r="B512" s="68"/>
      <c r="C512" s="47"/>
      <c r="D512" s="47"/>
      <c r="E512" s="142"/>
      <c r="F512" s="66"/>
    </row>
    <row r="513" spans="1:6" ht="15" customHeight="1">
      <c r="A513" s="54"/>
      <c r="B513" s="55" t="s">
        <v>455</v>
      </c>
      <c r="C513" s="55"/>
      <c r="D513" s="55"/>
      <c r="E513" s="146"/>
      <c r="F513" s="56">
        <f>SUM(F495:F512)</f>
        <v>0</v>
      </c>
    </row>
    <row r="514" spans="1:6" ht="15" customHeight="1">
      <c r="A514" s="48"/>
      <c r="B514" s="67"/>
      <c r="C514" s="67"/>
      <c r="D514" s="67"/>
      <c r="E514" s="175"/>
      <c r="F514" s="66"/>
    </row>
    <row r="515" spans="1:6" ht="15" customHeight="1">
      <c r="A515" s="48"/>
      <c r="B515" s="67" t="s">
        <v>463</v>
      </c>
      <c r="C515" s="67"/>
      <c r="D515" s="67"/>
      <c r="E515" s="175"/>
      <c r="F515" s="66">
        <f>F513*0.25</f>
        <v>0</v>
      </c>
    </row>
    <row r="516" spans="1:6" ht="15" customHeight="1">
      <c r="A516" s="48"/>
      <c r="B516" s="67"/>
      <c r="C516" s="67"/>
      <c r="D516" s="67"/>
      <c r="E516" s="175"/>
      <c r="F516" s="66"/>
    </row>
    <row r="517" spans="1:6" ht="15" customHeight="1">
      <c r="A517" s="48"/>
      <c r="B517" s="67" t="s">
        <v>464</v>
      </c>
      <c r="C517" s="67"/>
      <c r="D517" s="67"/>
      <c r="E517" s="175"/>
      <c r="F517" s="66">
        <f>F513+F515</f>
        <v>0</v>
      </c>
    </row>
    <row r="518" spans="1:6" ht="15" customHeight="1">
      <c r="A518" s="48"/>
      <c r="B518" s="67"/>
      <c r="C518" s="67"/>
      <c r="D518" s="67"/>
      <c r="E518" s="175"/>
      <c r="F518" s="66"/>
    </row>
    <row r="519" spans="1:6" ht="15" customHeight="1">
      <c r="A519" s="68"/>
      <c r="B519" s="23" t="s">
        <v>39</v>
      </c>
      <c r="C519" s="23"/>
      <c r="D519" s="23"/>
      <c r="E519" s="176"/>
      <c r="F519" s="69"/>
    </row>
    <row r="520" spans="1:6" ht="15" customHeight="1">
      <c r="A520" s="68"/>
      <c r="B520" s="23"/>
      <c r="C520" s="23"/>
      <c r="D520" s="23"/>
      <c r="E520" s="176"/>
      <c r="F520" s="69"/>
    </row>
    <row r="521" spans="1:6" ht="15" customHeight="1">
      <c r="A521" s="68"/>
      <c r="B521" s="23"/>
      <c r="C521" s="23"/>
      <c r="D521" s="23"/>
      <c r="E521" s="176"/>
      <c r="F521" s="69"/>
    </row>
    <row r="522" spans="1:6" ht="15" customHeight="1">
      <c r="A522" s="68"/>
      <c r="B522" s="23"/>
      <c r="C522" s="23"/>
      <c r="D522" s="23"/>
      <c r="E522" s="176"/>
      <c r="F522" s="69"/>
    </row>
    <row r="523" spans="1:6" ht="15" customHeight="1">
      <c r="A523" s="70"/>
      <c r="B523" s="44"/>
      <c r="C523" s="44"/>
      <c r="D523" s="44"/>
      <c r="E523" s="177"/>
      <c r="F523" s="140"/>
    </row>
    <row r="524" spans="1:6" ht="15" customHeight="1"/>
    <row r="525" spans="1:6" ht="15" customHeight="1"/>
    <row r="526" spans="1:6" ht="15" customHeight="1"/>
    <row r="527" spans="1:6" ht="15" customHeight="1"/>
  </sheetData>
  <phoneticPr fontId="3" type="noConversion"/>
  <pageMargins left="0.59" right="0.51" top="0.98" bottom="1.2637007874015749" header="0.39000000000000007" footer="0.19685039370078741"/>
  <pageSetup paperSize="10" orientation="portrait" horizontalDpi="4294967292" verticalDpi="4294967292" r:id="rId1"/>
  <headerFooter alignWithMargins="0">
    <oddHeader>&amp;L&amp;7      &amp;"Geneva,Regular"&amp;10 &amp;"Verdana,Regular"Albus&amp;8 &amp;9d.o.o&amp;8. Biogradska 3, 21000 Split
       R. br.                         Opis rada&amp;R&amp;8ovl. inž. Mario Domljanović    098 9367046
j.m.         Količina       Cijena (kn)      Iznos(kn)</oddHeader>
    <oddFooter xml:space="preserve">&amp;L&amp;"Geneva,Regular"&amp;7STAZA UZ KRKU OD MOSTA ORAŠNICA DO MOSTA KRKA
T.D.  GK-32/17
GLAVNI PROJEKT &amp;R&amp;"Geneva,Regular"&amp;7SPLIT, TRAVANJ 2018. 
SADRŽAJ: TROŠKOVNIK - GRAĐ. ZANAT. RADOVI,  Str. troškovnika 2.&amp;P.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Naslovnica 1</vt:lpstr>
      <vt:lpstr>1. Uvod</vt:lpstr>
      <vt:lpstr>Građ. zanatski radovi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jaguar</dc:creator>
  <cp:lastModifiedBy>amilisic</cp:lastModifiedBy>
  <cp:lastPrinted>2019-02-20T22:47:31Z</cp:lastPrinted>
  <dcterms:created xsi:type="dcterms:W3CDTF">2007-03-26T15:33:38Z</dcterms:created>
  <dcterms:modified xsi:type="dcterms:W3CDTF">2019-07-23T12:31:08Z</dcterms:modified>
</cp:coreProperties>
</file>